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1"/>
  <workbookPr/>
  <mc:AlternateContent xmlns:mc="http://schemas.openxmlformats.org/markup-compatibility/2006">
    <mc:Choice Requires="x15">
      <x15ac:absPath xmlns:x15ac="http://schemas.microsoft.com/office/spreadsheetml/2010/11/ac" url="/Users/georgemacbook/Documents/Doksik/RP 2025/2027/Nike/"/>
    </mc:Choice>
  </mc:AlternateContent>
  <xr:revisionPtr revIDLastSave="0" documentId="13_ncr:1_{35D27663-C806-7149-9584-2AC1D218952E}" xr6:coauthVersionLast="47" xr6:coauthVersionMax="47" xr10:uidLastSave="{00000000-0000-0000-0000-000000000000}"/>
  <bookViews>
    <workbookView xWindow="4180" yWindow="600" windowWidth="19420" windowHeight="11500" xr2:uid="{00000000-000D-0000-FFFF-FFFF00000000}"/>
  </bookViews>
  <sheets>
    <sheet name="Munka1" sheetId="1" r:id="rId1"/>
  </sheets>
  <definedNames>
    <definedName name="_xlnm._FilterDatabase" localSheetId="0" hidden="1">Munka1!$A$11:$I$490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6" i="1" l="1"/>
  <c r="I486" i="1"/>
  <c r="G474" i="1"/>
  <c r="I474" i="1"/>
  <c r="G473" i="1"/>
  <c r="I473" i="1"/>
  <c r="G465" i="1" l="1"/>
  <c r="G466" i="1"/>
  <c r="G467" i="1"/>
  <c r="G464" i="1"/>
  <c r="G461" i="1"/>
  <c r="G462" i="1"/>
  <c r="G463" i="1"/>
  <c r="G364" i="1" l="1"/>
  <c r="G365" i="1"/>
  <c r="G366" i="1"/>
  <c r="G367" i="1"/>
  <c r="G368" i="1"/>
  <c r="G369" i="1"/>
  <c r="G370" i="1"/>
  <c r="G371" i="1"/>
  <c r="G372" i="1"/>
  <c r="G373" i="1"/>
  <c r="G374" i="1"/>
  <c r="G375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491" i="1"/>
  <c r="I492" i="1"/>
  <c r="I293" i="1"/>
  <c r="G293" i="1"/>
  <c r="I291" i="1"/>
  <c r="I292" i="1"/>
  <c r="G291" i="1"/>
  <c r="G292" i="1"/>
  <c r="I290" i="1"/>
  <c r="G290" i="1"/>
  <c r="I268" i="1"/>
  <c r="G268" i="1"/>
  <c r="I267" i="1"/>
  <c r="G267" i="1"/>
  <c r="I266" i="1"/>
  <c r="G266" i="1"/>
  <c r="G248" i="1" l="1"/>
  <c r="I248" i="1"/>
  <c r="G247" i="1"/>
  <c r="I247" i="1"/>
  <c r="G246" i="1"/>
  <c r="I246" i="1"/>
  <c r="G245" i="1"/>
  <c r="I245" i="1"/>
  <c r="G244" i="1"/>
  <c r="I244" i="1"/>
  <c r="G243" i="1"/>
  <c r="I243" i="1"/>
  <c r="I214" i="1"/>
  <c r="I215" i="1"/>
  <c r="I216" i="1"/>
  <c r="I217" i="1"/>
  <c r="I218" i="1"/>
  <c r="G214" i="1"/>
  <c r="G215" i="1"/>
  <c r="G216" i="1"/>
  <c r="G217" i="1"/>
  <c r="G218" i="1"/>
  <c r="I196" i="1" l="1"/>
  <c r="I197" i="1"/>
  <c r="I198" i="1"/>
  <c r="G196" i="1"/>
  <c r="G197" i="1"/>
  <c r="G198" i="1"/>
  <c r="G194" i="1"/>
  <c r="I194" i="1"/>
  <c r="I190" i="1"/>
  <c r="G190" i="1"/>
  <c r="I183" i="1"/>
  <c r="I184" i="1"/>
  <c r="G183" i="1"/>
  <c r="G184" i="1"/>
  <c r="G180" i="1"/>
  <c r="I180" i="1"/>
  <c r="G159" i="1"/>
  <c r="I159" i="1"/>
  <c r="I153" i="1"/>
  <c r="I154" i="1"/>
  <c r="I155" i="1"/>
  <c r="I156" i="1"/>
  <c r="G156" i="1"/>
  <c r="G155" i="1"/>
  <c r="G154" i="1"/>
  <c r="G153" i="1"/>
  <c r="I145" i="1"/>
  <c r="I146" i="1"/>
  <c r="I147" i="1"/>
  <c r="I148" i="1"/>
  <c r="G145" i="1"/>
  <c r="G146" i="1"/>
  <c r="G147" i="1"/>
  <c r="G148" i="1"/>
  <c r="I130" i="1"/>
  <c r="I131" i="1"/>
  <c r="I132" i="1"/>
  <c r="G130" i="1"/>
  <c r="G131" i="1"/>
  <c r="G132" i="1"/>
  <c r="G129" i="1"/>
  <c r="I129" i="1"/>
  <c r="I126" i="1"/>
  <c r="G126" i="1"/>
  <c r="G127" i="1"/>
  <c r="G128" i="1"/>
  <c r="G123" i="1"/>
  <c r="I123" i="1"/>
  <c r="G116" i="1"/>
  <c r="I116" i="1"/>
  <c r="I109" i="1"/>
  <c r="I108" i="1"/>
  <c r="I107" i="1"/>
  <c r="I106" i="1"/>
  <c r="G106" i="1"/>
  <c r="G107" i="1"/>
  <c r="G108" i="1"/>
  <c r="G109" i="1"/>
  <c r="I105" i="1"/>
  <c r="G105" i="1"/>
  <c r="I104" i="1"/>
  <c r="G104" i="1"/>
  <c r="G101" i="1"/>
  <c r="I101" i="1"/>
  <c r="G95" i="1"/>
  <c r="I95" i="1"/>
  <c r="G91" i="1"/>
  <c r="I91" i="1"/>
  <c r="G79" i="1"/>
  <c r="I79" i="1"/>
  <c r="I67" i="1"/>
  <c r="G67" i="1"/>
  <c r="G61" i="1"/>
  <c r="I61" i="1"/>
  <c r="G476" i="1"/>
  <c r="I476" i="1"/>
  <c r="G472" i="1"/>
  <c r="I472" i="1"/>
  <c r="G470" i="1"/>
  <c r="I470" i="1"/>
  <c r="G471" i="1"/>
  <c r="I471" i="1"/>
  <c r="G468" i="1"/>
  <c r="I468" i="1"/>
  <c r="G469" i="1"/>
  <c r="I469" i="1"/>
  <c r="G200" i="1" l="1"/>
  <c r="G201" i="1"/>
  <c r="I210" i="1" l="1"/>
  <c r="I200" i="1"/>
  <c r="I201" i="1"/>
  <c r="G188" i="1"/>
  <c r="I188" i="1"/>
  <c r="G187" i="1"/>
  <c r="I187" i="1"/>
  <c r="G182" i="1" l="1"/>
  <c r="I182" i="1"/>
  <c r="G158" i="1"/>
  <c r="I158" i="1"/>
  <c r="G157" i="1"/>
  <c r="I157" i="1"/>
  <c r="G133" i="1"/>
  <c r="I133" i="1"/>
  <c r="G124" i="1" l="1"/>
  <c r="I124" i="1"/>
  <c r="G122" i="1"/>
  <c r="I122" i="1"/>
  <c r="G121" i="1"/>
  <c r="I121" i="1"/>
  <c r="G103" i="1" l="1"/>
  <c r="I103" i="1"/>
  <c r="G80" i="1"/>
  <c r="I80" i="1"/>
  <c r="G76" i="1"/>
  <c r="I76" i="1"/>
  <c r="I75" i="1"/>
  <c r="G75" i="1"/>
  <c r="G51" i="1" l="1"/>
  <c r="I51" i="1"/>
  <c r="G57" i="1"/>
  <c r="I57" i="1"/>
  <c r="G237" i="1" l="1"/>
  <c r="I480" i="1" l="1"/>
  <c r="G480" i="1"/>
  <c r="I388" i="1"/>
  <c r="I389" i="1"/>
  <c r="I390" i="1"/>
  <c r="I391" i="1"/>
  <c r="I392" i="1"/>
  <c r="I393" i="1"/>
  <c r="I394" i="1"/>
  <c r="I395" i="1"/>
  <c r="I270" i="1" l="1"/>
  <c r="I271" i="1"/>
  <c r="G270" i="1"/>
  <c r="G271" i="1"/>
  <c r="I261" i="1"/>
  <c r="G261" i="1"/>
  <c r="I237" i="1" l="1"/>
  <c r="I238" i="1"/>
  <c r="G238" i="1"/>
  <c r="G233" i="1"/>
  <c r="G234" i="1"/>
  <c r="I233" i="1"/>
  <c r="I229" i="1"/>
  <c r="I230" i="1"/>
  <c r="G229" i="1"/>
  <c r="G230" i="1"/>
  <c r="I202" i="1"/>
  <c r="I203" i="1"/>
  <c r="I204" i="1"/>
  <c r="I205" i="1"/>
  <c r="I206" i="1"/>
  <c r="I207" i="1"/>
  <c r="I208" i="1"/>
  <c r="I209" i="1"/>
  <c r="G202" i="1"/>
  <c r="G203" i="1"/>
  <c r="G204" i="1"/>
  <c r="G205" i="1"/>
  <c r="G206" i="1"/>
  <c r="G207" i="1"/>
  <c r="G208" i="1"/>
  <c r="G209" i="1"/>
  <c r="I211" i="1"/>
  <c r="G210" i="1"/>
  <c r="G211" i="1"/>
  <c r="I98" i="1" l="1"/>
  <c r="I99" i="1"/>
  <c r="I100" i="1"/>
  <c r="G98" i="1"/>
  <c r="G99" i="1"/>
  <c r="G100" i="1"/>
  <c r="I78" i="1"/>
  <c r="I81" i="1"/>
  <c r="I82" i="1"/>
  <c r="G78" i="1"/>
  <c r="G81" i="1"/>
  <c r="G82" i="1"/>
  <c r="I60" i="1"/>
  <c r="I62" i="1"/>
  <c r="I63" i="1"/>
  <c r="I64" i="1"/>
  <c r="I65" i="1"/>
  <c r="I66" i="1"/>
  <c r="I69" i="1"/>
  <c r="I70" i="1"/>
  <c r="G60" i="1"/>
  <c r="G62" i="1"/>
  <c r="G63" i="1"/>
  <c r="G64" i="1"/>
  <c r="G65" i="1"/>
  <c r="G66" i="1"/>
  <c r="G69" i="1"/>
  <c r="G70" i="1"/>
  <c r="I49" i="1"/>
  <c r="I50" i="1"/>
  <c r="I52" i="1"/>
  <c r="I53" i="1"/>
  <c r="I54" i="1"/>
  <c r="I55" i="1"/>
  <c r="I56" i="1"/>
  <c r="G49" i="1"/>
  <c r="G50" i="1"/>
  <c r="G52" i="1"/>
  <c r="G53" i="1"/>
  <c r="G54" i="1"/>
  <c r="G55" i="1"/>
  <c r="G56" i="1"/>
  <c r="I487" i="1" l="1"/>
  <c r="I488" i="1"/>
  <c r="I489" i="1"/>
  <c r="I490" i="1"/>
  <c r="G488" i="1"/>
  <c r="G489" i="1"/>
  <c r="G490" i="1"/>
  <c r="G487" i="1"/>
  <c r="G448" i="1"/>
  <c r="G449" i="1"/>
  <c r="G450" i="1"/>
  <c r="G451" i="1"/>
  <c r="G452" i="1"/>
  <c r="G453" i="1"/>
  <c r="G454" i="1"/>
  <c r="G455" i="1"/>
  <c r="G456" i="1"/>
  <c r="G445" i="1"/>
  <c r="G446" i="1"/>
  <c r="G447" i="1"/>
  <c r="G457" i="1"/>
  <c r="G458" i="1"/>
  <c r="G459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I401" i="1"/>
  <c r="G401" i="1"/>
  <c r="G402" i="1"/>
  <c r="G403" i="1"/>
  <c r="G404" i="1"/>
  <c r="G400" i="1"/>
  <c r="I400" i="1"/>
  <c r="I396" i="1"/>
  <c r="I397" i="1"/>
  <c r="I398" i="1"/>
  <c r="I399" i="1"/>
  <c r="I402" i="1"/>
  <c r="I403" i="1"/>
  <c r="I404" i="1"/>
  <c r="I405" i="1"/>
  <c r="I406" i="1"/>
  <c r="I407" i="1"/>
  <c r="I408" i="1"/>
  <c r="I409" i="1"/>
  <c r="I410" i="1"/>
  <c r="G408" i="1"/>
  <c r="G388" i="1"/>
  <c r="G389" i="1"/>
  <c r="G390" i="1"/>
  <c r="G391" i="1"/>
  <c r="G392" i="1"/>
  <c r="G393" i="1"/>
  <c r="G394" i="1"/>
  <c r="G395" i="1"/>
  <c r="G505" i="1"/>
  <c r="G506" i="1"/>
  <c r="G507" i="1"/>
  <c r="I505" i="1"/>
  <c r="I506" i="1"/>
  <c r="I507" i="1"/>
  <c r="I504" i="1"/>
  <c r="G504" i="1"/>
  <c r="I503" i="1"/>
  <c r="G503" i="1"/>
  <c r="I502" i="1"/>
  <c r="G502" i="1"/>
  <c r="G499" i="1"/>
  <c r="G500" i="1"/>
  <c r="G501" i="1"/>
  <c r="I499" i="1"/>
  <c r="I500" i="1"/>
  <c r="I501" i="1"/>
  <c r="G496" i="1"/>
  <c r="I496" i="1"/>
  <c r="G497" i="1"/>
  <c r="I497" i="1"/>
  <c r="G498" i="1"/>
  <c r="I498" i="1"/>
  <c r="G494" i="1"/>
  <c r="G495" i="1"/>
  <c r="I494" i="1"/>
  <c r="I495" i="1"/>
  <c r="I493" i="1"/>
  <c r="G493" i="1"/>
  <c r="G492" i="1"/>
  <c r="G491" i="1"/>
  <c r="G508" i="1"/>
  <c r="G509" i="1"/>
  <c r="G510" i="1"/>
  <c r="I508" i="1"/>
  <c r="I509" i="1"/>
  <c r="I510" i="1"/>
  <c r="G318" i="1"/>
  <c r="G319" i="1"/>
  <c r="G320" i="1"/>
  <c r="G321" i="1"/>
  <c r="G322" i="1"/>
  <c r="G323" i="1"/>
  <c r="G324" i="1"/>
  <c r="G325" i="1"/>
  <c r="G326" i="1"/>
  <c r="G327" i="1"/>
  <c r="G328" i="1"/>
  <c r="I318" i="1"/>
  <c r="I319" i="1"/>
  <c r="I320" i="1"/>
  <c r="I321" i="1"/>
  <c r="I322" i="1"/>
  <c r="I323" i="1"/>
  <c r="I324" i="1"/>
  <c r="I325" i="1"/>
  <c r="I326" i="1"/>
  <c r="I327" i="1"/>
  <c r="I328" i="1"/>
  <c r="G278" i="1"/>
  <c r="G279" i="1"/>
  <c r="G280" i="1"/>
  <c r="G281" i="1"/>
  <c r="G282" i="1"/>
  <c r="G283" i="1"/>
  <c r="G284" i="1"/>
  <c r="G285" i="1"/>
  <c r="G286" i="1"/>
  <c r="G287" i="1"/>
  <c r="I279" i="1"/>
  <c r="I280" i="1"/>
  <c r="I281" i="1"/>
  <c r="I282" i="1"/>
  <c r="I283" i="1"/>
  <c r="I284" i="1"/>
  <c r="I285" i="1"/>
  <c r="I286" i="1"/>
  <c r="I287" i="1"/>
  <c r="I262" i="1"/>
  <c r="G262" i="1"/>
  <c r="G242" i="1"/>
  <c r="I242" i="1"/>
  <c r="I265" i="1"/>
  <c r="G265" i="1"/>
  <c r="I264" i="1"/>
  <c r="G264" i="1"/>
  <c r="I263" i="1"/>
  <c r="G263" i="1"/>
  <c r="I254" i="1"/>
  <c r="G254" i="1"/>
  <c r="I253" i="1"/>
  <c r="G253" i="1"/>
  <c r="I252" i="1"/>
  <c r="G252" i="1"/>
  <c r="G249" i="1"/>
  <c r="G250" i="1"/>
  <c r="G251" i="1"/>
  <c r="I249" i="1"/>
  <c r="I250" i="1"/>
  <c r="I251" i="1"/>
  <c r="G241" i="1"/>
  <c r="G255" i="1"/>
  <c r="G256" i="1"/>
  <c r="G257" i="1"/>
  <c r="G258" i="1"/>
  <c r="G259" i="1"/>
  <c r="G260" i="1"/>
  <c r="I241" i="1"/>
  <c r="I255" i="1"/>
  <c r="I256" i="1"/>
  <c r="I257" i="1"/>
  <c r="I258" i="1"/>
  <c r="I259" i="1"/>
  <c r="I260" i="1"/>
  <c r="G181" i="1" l="1"/>
  <c r="I181" i="1"/>
  <c r="G172" i="1"/>
  <c r="I175" i="1"/>
  <c r="I172" i="1"/>
  <c r="G175" i="1"/>
  <c r="G176" i="1"/>
  <c r="G179" i="1"/>
  <c r="I179" i="1"/>
  <c r="I165" i="1"/>
  <c r="I166" i="1"/>
  <c r="G165" i="1"/>
  <c r="G144" i="1"/>
  <c r="I144" i="1"/>
  <c r="G136" i="1"/>
  <c r="I136" i="1"/>
  <c r="G135" i="1"/>
  <c r="I135" i="1"/>
  <c r="I125" i="1"/>
  <c r="I127" i="1"/>
  <c r="G125" i="1"/>
  <c r="I120" i="1"/>
  <c r="G120" i="1"/>
  <c r="I71" i="1"/>
  <c r="G71" i="1"/>
  <c r="I72" i="1"/>
  <c r="G72" i="1"/>
  <c r="I36" i="1"/>
  <c r="I35" i="1"/>
  <c r="I48" i="1"/>
  <c r="I47" i="1"/>
  <c r="I46" i="1"/>
  <c r="I45" i="1"/>
  <c r="I44" i="1"/>
  <c r="I43" i="1"/>
  <c r="I59" i="1"/>
  <c r="I58" i="1"/>
  <c r="I34" i="1"/>
  <c r="I33" i="1"/>
  <c r="I32" i="1"/>
  <c r="I31" i="1"/>
  <c r="I30" i="1"/>
  <c r="I29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I86" i="1"/>
  <c r="G86" i="1"/>
  <c r="I85" i="1"/>
  <c r="G85" i="1"/>
  <c r="I88" i="1"/>
  <c r="G88" i="1"/>
  <c r="G410" i="1"/>
  <c r="G414" i="1"/>
  <c r="I414" i="1"/>
  <c r="I164" i="1"/>
  <c r="G164" i="1"/>
  <c r="G426" i="1"/>
  <c r="I426" i="1"/>
  <c r="G425" i="1"/>
  <c r="I425" i="1"/>
  <c r="G477" i="1" l="1"/>
  <c r="I477" i="1"/>
  <c r="G415" i="1" l="1"/>
  <c r="I415" i="1"/>
  <c r="I413" i="1"/>
  <c r="G413" i="1"/>
  <c r="G396" i="1"/>
  <c r="G398" i="1"/>
  <c r="G399" i="1"/>
  <c r="I185" i="1"/>
  <c r="I186" i="1"/>
  <c r="G186" i="1"/>
  <c r="G185" i="1"/>
  <c r="G240" i="1"/>
  <c r="I240" i="1"/>
  <c r="I276" i="1"/>
  <c r="I277" i="1"/>
  <c r="I278" i="1"/>
  <c r="G276" i="1"/>
  <c r="G277" i="1"/>
  <c r="I475" i="1" l="1"/>
  <c r="G478" i="1"/>
  <c r="G475" i="1"/>
  <c r="I478" i="1"/>
  <c r="I73" i="1"/>
  <c r="I74" i="1"/>
  <c r="I77" i="1"/>
  <c r="G73" i="1"/>
  <c r="G74" i="1"/>
  <c r="G77" i="1"/>
  <c r="I219" i="1"/>
  <c r="I220" i="1"/>
  <c r="I221" i="1"/>
  <c r="I222" i="1"/>
  <c r="I223" i="1"/>
  <c r="I224" i="1"/>
  <c r="I225" i="1"/>
  <c r="I226" i="1"/>
  <c r="I227" i="1"/>
  <c r="I228" i="1"/>
  <c r="G219" i="1"/>
  <c r="G220" i="1"/>
  <c r="G221" i="1"/>
  <c r="G222" i="1"/>
  <c r="G223" i="1"/>
  <c r="G224" i="1"/>
  <c r="G225" i="1"/>
  <c r="G226" i="1"/>
  <c r="G227" i="1"/>
  <c r="G228" i="1"/>
  <c r="I212" i="1"/>
  <c r="G212" i="1"/>
  <c r="I174" i="1"/>
  <c r="G174" i="1"/>
  <c r="I170" i="1"/>
  <c r="I167" i="1"/>
  <c r="I169" i="1"/>
  <c r="G170" i="1"/>
  <c r="G167" i="1"/>
  <c r="G169" i="1"/>
  <c r="I161" i="1"/>
  <c r="I162" i="1"/>
  <c r="G161" i="1"/>
  <c r="G162" i="1"/>
  <c r="G152" i="1"/>
  <c r="I152" i="1"/>
  <c r="I143" i="1"/>
  <c r="G143" i="1"/>
  <c r="G141" i="1"/>
  <c r="I141" i="1"/>
  <c r="I134" i="1"/>
  <c r="G134" i="1"/>
  <c r="I102" i="1"/>
  <c r="G102" i="1"/>
  <c r="G90" i="1"/>
  <c r="I90" i="1"/>
  <c r="G96" i="1"/>
  <c r="I96" i="1"/>
  <c r="G37" i="1"/>
  <c r="G38" i="1"/>
  <c r="G35" i="1"/>
  <c r="I37" i="1"/>
  <c r="G424" i="1" l="1"/>
  <c r="G423" i="1"/>
  <c r="G481" i="1" l="1"/>
  <c r="G482" i="1"/>
  <c r="G483" i="1"/>
  <c r="G484" i="1"/>
  <c r="I481" i="1"/>
  <c r="I482" i="1"/>
  <c r="I483" i="1"/>
  <c r="I484" i="1"/>
  <c r="G329" i="1" l="1"/>
  <c r="I329" i="1"/>
  <c r="G297" i="1"/>
  <c r="I297" i="1"/>
  <c r="G294" i="1"/>
  <c r="I38" i="1" l="1"/>
  <c r="G58" i="1"/>
  <c r="G485" i="1"/>
  <c r="I485" i="1"/>
  <c r="I418" i="1" l="1"/>
  <c r="I419" i="1"/>
  <c r="I420" i="1"/>
  <c r="G418" i="1"/>
  <c r="G419" i="1"/>
  <c r="G420" i="1"/>
  <c r="I479" i="1"/>
  <c r="G479" i="1"/>
  <c r="G409" i="1" l="1"/>
  <c r="G406" i="1"/>
  <c r="I312" i="1"/>
  <c r="I313" i="1"/>
  <c r="I314" i="1"/>
  <c r="I316" i="1"/>
  <c r="I317" i="1"/>
  <c r="I315" i="1"/>
  <c r="G312" i="1"/>
  <c r="G313" i="1"/>
  <c r="G314" i="1"/>
  <c r="G316" i="1"/>
  <c r="G317" i="1"/>
  <c r="G315" i="1"/>
  <c r="I330" i="1" l="1"/>
  <c r="I302" i="1"/>
  <c r="G330" i="1"/>
  <c r="G302" i="1"/>
  <c r="G331" i="1"/>
  <c r="I331" i="1"/>
  <c r="I232" i="1" l="1"/>
  <c r="I231" i="1"/>
  <c r="G232" i="1"/>
  <c r="G231" i="1"/>
  <c r="G189" i="1"/>
  <c r="I178" i="1"/>
  <c r="I173" i="1"/>
  <c r="I176" i="1"/>
  <c r="G177" i="1"/>
  <c r="G178" i="1"/>
  <c r="G173" i="1"/>
  <c r="I87" i="1"/>
  <c r="I84" i="1"/>
  <c r="I93" i="1"/>
  <c r="I94" i="1"/>
  <c r="I89" i="1"/>
  <c r="I92" i="1"/>
  <c r="I97" i="1"/>
  <c r="G87" i="1"/>
  <c r="G84" i="1"/>
  <c r="G93" i="1"/>
  <c r="G94" i="1"/>
  <c r="G89" i="1"/>
  <c r="G92" i="1"/>
  <c r="G97" i="1"/>
  <c r="I234" i="1" l="1"/>
  <c r="I378" i="1" l="1"/>
  <c r="I379" i="1"/>
  <c r="G378" i="1"/>
  <c r="G379" i="1"/>
  <c r="G377" i="1"/>
  <c r="I377" i="1"/>
  <c r="G300" i="1" l="1"/>
  <c r="G301" i="1"/>
  <c r="G299" i="1"/>
  <c r="G298" i="1"/>
  <c r="G296" i="1"/>
  <c r="G295" i="1"/>
  <c r="I294" i="1"/>
  <c r="I295" i="1"/>
  <c r="I296" i="1"/>
  <c r="I299" i="1"/>
  <c r="I298" i="1"/>
  <c r="I300" i="1"/>
  <c r="I301" i="1"/>
  <c r="I311" i="1"/>
  <c r="I304" i="1"/>
  <c r="I303" i="1"/>
  <c r="I310" i="1"/>
  <c r="I306" i="1"/>
  <c r="I307" i="1"/>
  <c r="I309" i="1"/>
  <c r="I308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273" i="1" l="1"/>
  <c r="I272" i="1"/>
  <c r="G273" i="1"/>
  <c r="G272" i="1"/>
  <c r="G275" i="1"/>
  <c r="I275" i="1"/>
  <c r="G308" i="1"/>
  <c r="I171" i="1" l="1"/>
  <c r="G171" i="1"/>
  <c r="G150" i="1"/>
  <c r="I150" i="1"/>
  <c r="G151" i="1"/>
  <c r="I151" i="1"/>
  <c r="I40" i="1"/>
  <c r="I41" i="1"/>
  <c r="I42" i="1"/>
  <c r="G40" i="1"/>
  <c r="G41" i="1"/>
  <c r="G42" i="1"/>
  <c r="G39" i="1"/>
  <c r="I39" i="1"/>
  <c r="G33" i="1" l="1"/>
  <c r="G43" i="1"/>
  <c r="G46" i="1"/>
  <c r="G47" i="1"/>
  <c r="G48" i="1"/>
  <c r="G45" i="1"/>
  <c r="G397" i="1" l="1"/>
  <c r="G274" i="1" l="1"/>
  <c r="I274" i="1"/>
  <c r="I350" i="1" l="1"/>
  <c r="I351" i="1"/>
  <c r="I358" i="1"/>
  <c r="I359" i="1"/>
  <c r="I360" i="1"/>
  <c r="I361" i="1"/>
  <c r="I362" i="1"/>
  <c r="I363" i="1"/>
  <c r="I352" i="1"/>
  <c r="I353" i="1"/>
  <c r="I354" i="1"/>
  <c r="I355" i="1"/>
  <c r="I356" i="1"/>
  <c r="I357" i="1"/>
  <c r="G334" i="1"/>
  <c r="G335" i="1"/>
  <c r="G336" i="1"/>
  <c r="G340" i="1"/>
  <c r="G341" i="1"/>
  <c r="G342" i="1"/>
  <c r="G337" i="1"/>
  <c r="G338" i="1"/>
  <c r="G339" i="1"/>
  <c r="G346" i="1"/>
  <c r="G347" i="1"/>
  <c r="G348" i="1"/>
  <c r="G349" i="1"/>
  <c r="G350" i="1"/>
  <c r="G351" i="1"/>
  <c r="G343" i="1"/>
  <c r="G344" i="1"/>
  <c r="G345" i="1"/>
  <c r="G358" i="1"/>
  <c r="G359" i="1"/>
  <c r="G360" i="1"/>
  <c r="G361" i="1"/>
  <c r="G362" i="1"/>
  <c r="G363" i="1"/>
  <c r="G352" i="1"/>
  <c r="G353" i="1"/>
  <c r="G354" i="1"/>
  <c r="G355" i="1"/>
  <c r="G356" i="1"/>
  <c r="G357" i="1"/>
  <c r="G333" i="1"/>
  <c r="G235" i="1" l="1"/>
  <c r="I235" i="1"/>
  <c r="I236" i="1"/>
  <c r="G236" i="1"/>
  <c r="I149" i="1" l="1"/>
  <c r="I140" i="1"/>
  <c r="I142" i="1"/>
  <c r="I138" i="1"/>
  <c r="I139" i="1"/>
  <c r="I137" i="1"/>
  <c r="G140" i="1"/>
  <c r="G142" i="1"/>
  <c r="G138" i="1"/>
  <c r="G139" i="1"/>
  <c r="G137" i="1"/>
  <c r="G29" i="1" l="1"/>
  <c r="G30" i="1"/>
  <c r="G31" i="1"/>
  <c r="G32" i="1"/>
  <c r="G34" i="1"/>
  <c r="H8" i="1" l="1"/>
  <c r="I288" i="1" l="1"/>
  <c r="G288" i="1"/>
  <c r="G421" i="1" l="1"/>
  <c r="G309" i="1"/>
  <c r="I177" i="1"/>
  <c r="I189" i="1"/>
  <c r="I168" i="1"/>
  <c r="G166" i="1"/>
  <c r="G168" i="1"/>
  <c r="G149" i="1"/>
  <c r="I28" i="1"/>
  <c r="I416" i="1"/>
  <c r="I411" i="1"/>
  <c r="I412" i="1"/>
  <c r="G411" i="1"/>
  <c r="G416" i="1"/>
  <c r="G412" i="1"/>
  <c r="G384" i="1" l="1"/>
  <c r="I384" i="1"/>
  <c r="G422" i="1" l="1"/>
  <c r="G311" i="1" l="1"/>
  <c r="I128" i="1" l="1"/>
  <c r="G441" i="1" l="1"/>
  <c r="G442" i="1"/>
  <c r="G443" i="1"/>
  <c r="G444" i="1"/>
  <c r="G195" i="1" l="1"/>
  <c r="I195" i="1"/>
  <c r="G193" i="1"/>
  <c r="I193" i="1"/>
  <c r="G36" i="1" l="1"/>
  <c r="I160" i="1" l="1"/>
  <c r="I191" i="1"/>
  <c r="G191" i="1"/>
  <c r="I192" i="1"/>
  <c r="G192" i="1"/>
  <c r="I114" i="1" l="1"/>
  <c r="I115" i="1"/>
  <c r="I112" i="1"/>
  <c r="I113" i="1"/>
  <c r="G114" i="1"/>
  <c r="G113" i="1"/>
  <c r="G119" i="1" l="1"/>
  <c r="I119" i="1"/>
  <c r="G28" i="1" l="1"/>
  <c r="I110" i="1" l="1"/>
  <c r="I117" i="1"/>
  <c r="I118" i="1"/>
  <c r="I111" i="1"/>
  <c r="G115" i="1"/>
  <c r="G112" i="1"/>
  <c r="G304" i="1" l="1"/>
  <c r="G44" i="1" l="1"/>
  <c r="G440" i="1" l="1"/>
  <c r="G439" i="1"/>
  <c r="I385" i="1" l="1"/>
  <c r="I386" i="1"/>
  <c r="I387" i="1"/>
  <c r="G385" i="1"/>
  <c r="G386" i="1"/>
  <c r="G387" i="1"/>
  <c r="G163" i="1"/>
  <c r="I163" i="1"/>
  <c r="G59" i="1" l="1"/>
  <c r="I305" i="1" l="1"/>
  <c r="G305" i="1"/>
  <c r="I239" i="1" l="1"/>
  <c r="I380" i="1"/>
  <c r="I381" i="1"/>
  <c r="I382" i="1"/>
  <c r="I383" i="1"/>
  <c r="I376" i="1"/>
  <c r="G239" i="1"/>
  <c r="G380" i="1"/>
  <c r="G381" i="1"/>
  <c r="G382" i="1"/>
  <c r="G383" i="1"/>
  <c r="G376" i="1"/>
  <c r="G407" i="1"/>
  <c r="G405" i="1"/>
  <c r="G160" i="1"/>
  <c r="G111" i="1"/>
  <c r="G110" i="1"/>
  <c r="G117" i="1"/>
  <c r="G118" i="1"/>
  <c r="G307" i="1"/>
  <c r="G310" i="1"/>
  <c r="G306" i="1"/>
  <c r="G303" i="1"/>
  <c r="I8" i="1" l="1"/>
</calcChain>
</file>

<file path=xl/sharedStrings.xml><?xml version="1.0" encoding="utf-8"?>
<sst xmlns="http://schemas.openxmlformats.org/spreadsheetml/2006/main" count="1501" uniqueCount="1014">
  <si>
    <t>Az árváltoztatás jogát az árfolyamváltozás függvényében fenntartjuk.</t>
  </si>
  <si>
    <t>Név:</t>
  </si>
  <si>
    <t>Rendelési határidő:</t>
  </si>
  <si>
    <t>Várható Szállítás:</t>
  </si>
  <si>
    <t>TOTALS</t>
  </si>
  <si>
    <t>Cikkszám</t>
  </si>
  <si>
    <t>Termék</t>
  </si>
  <si>
    <t>Kategória</t>
  </si>
  <si>
    <t>Vonalkód</t>
  </si>
  <si>
    <t>Min. rendelés</t>
  </si>
  <si>
    <t>Nettó Nagyker ár</t>
  </si>
  <si>
    <t>Ajánlott Kisker ár</t>
  </si>
  <si>
    <t>Mennyiség</t>
  </si>
  <si>
    <t>Total Érték</t>
  </si>
  <si>
    <t>BASKETBALL</t>
  </si>
  <si>
    <t>ATHLETIC TRAINING</t>
  </si>
  <si>
    <t>HYDRATION</t>
  </si>
  <si>
    <t>N.000.0040.091.32</t>
  </si>
  <si>
    <t>NIKE BIG MOUTH BOTTLE 2.0 32OZ BLACK/BLACK/WHITE</t>
  </si>
  <si>
    <t>N.000.0040.968.32</t>
  </si>
  <si>
    <t>N.000.0042.306.22</t>
  </si>
  <si>
    <t>NIKE BIG MOUTH BOTTLE 2.0 22 OZ ATOMIC GREEN/ATOMIC GREEN/BLACK</t>
  </si>
  <si>
    <t>N.000.0042.091.22</t>
  </si>
  <si>
    <t>NIKE BIG MOUTH BOTTLE 2.0 22 OZ BLACK/BLACK/WHITE</t>
  </si>
  <si>
    <t>N.000.0042.903.22</t>
  </si>
  <si>
    <t>NIKE BIG MOUTH BOTTLE 2.0 22 OZ CLEAR/PINK POW/PINK POW</t>
  </si>
  <si>
    <t>N.000.0042.408.22</t>
  </si>
  <si>
    <t>NIKE BIG MOUTH BOTTLE 2.0 22 OZ GAME ROYAL/GAME ROYAL/WHITE</t>
  </si>
  <si>
    <t>N.000.0042.901.22</t>
  </si>
  <si>
    <t>NIKE BIG MOUTH BOTTLE 2.0 22 OZ PINK POW/PINK POW/WHITE</t>
  </si>
  <si>
    <t>N.000.0042.968.22</t>
  </si>
  <si>
    <t>NIKE BIG MOUTH BOTTLE 2.0 22 OZ CLEAR/BLACK/BLACK</t>
  </si>
  <si>
    <t>RUNNING</t>
  </si>
  <si>
    <t>N.RN.76.082.OS</t>
  </si>
  <si>
    <t>TRAINING</t>
  </si>
  <si>
    <t>VOLLEYBALL</t>
  </si>
  <si>
    <t>TENNIS</t>
  </si>
  <si>
    <t>N.100.0487.027.NS</t>
  </si>
  <si>
    <t>NIKE FUNDAMENTAL SPEED ROPE BLACK/WHITE/WHITE</t>
  </si>
  <si>
    <t>N.100.0751.010.NS</t>
  </si>
  <si>
    <t>NIKE FUNDAMENTAL WEIGHTED ROPE BLACK/WHITE</t>
  </si>
  <si>
    <t>N.100.0679.010.OS</t>
  </si>
  <si>
    <t xml:space="preserve">NIKE PRO WRIST AND THUMB WRAP 3.0 BLACK/WHITE </t>
  </si>
  <si>
    <t>N.100.0672.010.MD</t>
  </si>
  <si>
    <t>N.100.0672.010.LG</t>
  </si>
  <si>
    <t>N.100.0672.010.XL</t>
  </si>
  <si>
    <t>NIKE PRO OPEN KNEE SLEEVE WITH STRAP BLACK/WHITE XL</t>
  </si>
  <si>
    <t>NIKE PRO OPEN KNEE SLEEVE WITH STRAP BLACK/WHITE M</t>
  </si>
  <si>
    <t>NIKE PRO OPEN KNEE SLEEVE WITH STRAP BLACK/WHITE L</t>
  </si>
  <si>
    <t>N.100.0673.010.SL</t>
  </si>
  <si>
    <t>N.100.0673.010.MD</t>
  </si>
  <si>
    <t>N.100.0673.010.LG</t>
  </si>
  <si>
    <t>N.100.0673.010.XL</t>
  </si>
  <si>
    <t>NIKE PRO ANKLE SLEEVE WITH STRAP BLACK/WHITE S</t>
  </si>
  <si>
    <t>NIKE PRO ANKLE SLEEVE WITH STRAP BLACK/WHITE M</t>
  </si>
  <si>
    <t>NIKE PRO ANKLE SLEEVE WITH STRAP BLACK/WHITE L</t>
  </si>
  <si>
    <t>NIKE PRO ANKLE SLEEVE WITH STRAP BLACK/WHITE XL</t>
  </si>
  <si>
    <t>N.KI.08.879.03</t>
  </si>
  <si>
    <t>NIKE ELITE ALL COURT 8P 2.0 DEFLATED AMBER/BLACK/METALLIC SILVER/BLACK 05</t>
  </si>
  <si>
    <t>NIKE ELITE ALL COURT 8P 2.0 DEFLATED AMBER/BLACK/METALLIC SILVER/BLACK 06</t>
  </si>
  <si>
    <t>NIKE ELITE ALL COURT 8P 2.0 DEFLATED AMBER/BLACK/METALLIC SILVER/BLACK 07</t>
  </si>
  <si>
    <t>N.100.4088.855.05</t>
  </si>
  <si>
    <t>N.100.4088.855.06</t>
  </si>
  <si>
    <t>N.100.4088.855.07</t>
  </si>
  <si>
    <t>N.000.0042.972.22</t>
  </si>
  <si>
    <t>N.000.0042.974.22</t>
  </si>
  <si>
    <t xml:space="preserve">NIKE BIG MOUTH BOTTLE 2.0 22 OZ CLEAR/GAME ROYAL/GAME ROYAL </t>
  </si>
  <si>
    <t>NIKE BIG MOUTH BOTTLE 2.0 22 OZ CLEAR/ATOMIC GREEN/ATOMIC GREEN</t>
  </si>
  <si>
    <t>NIKE ELITE CHAMPIONSHIP 8P 2.0 DEFLATED AMBER/BLACK/METALLIC GOLD/BLACK 07</t>
  </si>
  <si>
    <t>N.100.4372.575.07</t>
  </si>
  <si>
    <t>N.000.0042.694.22</t>
  </si>
  <si>
    <t>N.000.1285.655.03</t>
  </si>
  <si>
    <r>
      <t xml:space="preserve">NIKE LEAN ARM BAND </t>
    </r>
    <r>
      <rPr>
        <b/>
        <i/>
        <sz val="11"/>
        <rFont val="Calibri"/>
        <family val="2"/>
        <charset val="238"/>
        <scheme val="minor"/>
      </rPr>
      <t>PLUS</t>
    </r>
    <r>
      <rPr>
        <i/>
        <sz val="11"/>
        <rFont val="Calibri"/>
        <family val="2"/>
        <charset val="238"/>
        <scheme val="minor"/>
      </rPr>
      <t xml:space="preserve"> BLACK/BLACK/SILVER</t>
    </r>
  </si>
  <si>
    <t>N.100.0717.915.20</t>
  </si>
  <si>
    <t>NIKE HYPERSPORT BOTTLE 20 OZ CLEAR/BLACK/BLACK/CLEAR</t>
  </si>
  <si>
    <t>N.100.0717.066.20</t>
  </si>
  <si>
    <t xml:space="preserve">NIKE HYPERSPORT BOTTLE 20 OZ ANTHRACITE/BLACK/BLACK/ANTHRACITE </t>
  </si>
  <si>
    <t>N.100.0717.459.20</t>
  </si>
  <si>
    <t>NIKE HYPERSPORT BOTTLE 20 OZ BLUE LAGOON/BLACK/BLACK/BLUE LAGOON</t>
  </si>
  <si>
    <t>N.100.6699.010.OS</t>
  </si>
  <si>
    <t>N.100.6699.101.OS</t>
  </si>
  <si>
    <t>N.100.6700.010.OS</t>
  </si>
  <si>
    <t>N.100.6700.101.OS</t>
  </si>
  <si>
    <t xml:space="preserve">NIKE ELITE HEADBAND BLACK/WHITE </t>
  </si>
  <si>
    <t xml:space="preserve">NIKE ELITE HEADBAND WHITE/BLACK </t>
  </si>
  <si>
    <t>N.000.2467.731.OS</t>
  </si>
  <si>
    <t>NIKE TENNIS PREMIER WRISTBANDS 2 PK TOPAZ GOLD/WHITE</t>
  </si>
  <si>
    <t>N.100.0717.398.20</t>
  </si>
  <si>
    <t xml:space="preserve">NIKE HYPERSPORT BOTTLE 20 OZ COOL MINT/BLACK/BLACK/COOL MINT </t>
  </si>
  <si>
    <t>N.100.0717.667.20</t>
  </si>
  <si>
    <t>NIKE HYPERSPORT BOTTLE 20 OZ PERFECT PINK/BLACK/BLACK/PERFECT PINK</t>
  </si>
  <si>
    <t>NIKE PLAYGROUND 2.0 8P L JAMES DEFLATED COURT PURPLE/AMARILLO/BLACK/WHITE 07</t>
  </si>
  <si>
    <t>N.000.0040.408.32</t>
  </si>
  <si>
    <t>NIKE BIG MOUTH BOTTLE 2.0 32 OZ GAME ROYAL/GAME ROYAL/WHITE</t>
  </si>
  <si>
    <t>N.100.9913.891.07</t>
  </si>
  <si>
    <t>N.100.4088.619.07</t>
  </si>
  <si>
    <t>NIKE ELITE ALL COURT 8P 2.0 DEFLATED GYM RED/DEEP ROYAL BLUE/METALLIC SILVER/BLACK 07</t>
  </si>
  <si>
    <t>N.101.0867.091.24</t>
  </si>
  <si>
    <t>NIKE REFUEL BOTTLE GRIP 32 OZ BLACK/BLACK//WHITE 32OZ</t>
  </si>
  <si>
    <t>N.100.9958.091.32</t>
  </si>
  <si>
    <t>N.100.7666.086.24</t>
  </si>
  <si>
    <t>N.100.7666.091.24</t>
  </si>
  <si>
    <t>N.100.0672.010.SL</t>
  </si>
  <si>
    <t>ACG</t>
  </si>
  <si>
    <t>N.100.8820.012.OS</t>
  </si>
  <si>
    <t>NIKE TOWEL ACG BLACK/SUMMIT WHITE</t>
  </si>
  <si>
    <t>LIFESTYLE</t>
  </si>
  <si>
    <t>N.100.9741.010.OS</t>
  </si>
  <si>
    <t>NIKE CLUB POOL TOWEL BLACK/WHITE</t>
  </si>
  <si>
    <t>N.101.1124.439.OS</t>
  </si>
  <si>
    <t>N.101.1124.010.OS</t>
  </si>
  <si>
    <t>NIKE OVERSIZED BEACH TOWEL RETRO BLACK/WHITE</t>
  </si>
  <si>
    <t>NIKE OVERSIZED BEACH TOWEL RETRO UNIVERSITY BLUE/WHITE</t>
  </si>
  <si>
    <t>FOOTBALL</t>
  </si>
  <si>
    <t>N.100.7667.091.32</t>
  </si>
  <si>
    <t>N.100.7668.125.24</t>
  </si>
  <si>
    <t>N.100.7668.054.24</t>
  </si>
  <si>
    <t>N.100.7668.728.24</t>
  </si>
  <si>
    <t>N.100.7670.125.32</t>
  </si>
  <si>
    <t>N.100.7670.054.32</t>
  </si>
  <si>
    <t>NIKE TRACK BACKPACK BLACK/BLACK/SUMMIT WHITE</t>
  </si>
  <si>
    <t>N.100.9072.124.05</t>
  </si>
  <si>
    <t>NIKE ALL COURT VOLLEYBALL DEFLATED WHITE/UNIVERSITY RED/GAME ROYAL/UNIVERSITY RED 05</t>
  </si>
  <si>
    <t>N.100.9915.855.07</t>
  </si>
  <si>
    <t>NIKE ELITE TOURNAMENT 8P DEFLATED AMBER/BLACK/METALLIC SILVER/BLACK 07</t>
  </si>
  <si>
    <t>N.100.7666.692.24</t>
  </si>
  <si>
    <t>N.100.7666.492.24</t>
  </si>
  <si>
    <t>N.100.7666.125.24</t>
  </si>
  <si>
    <t>N.000.3567.045.NS</t>
  </si>
  <si>
    <t>NIKE COMMUTER BACKPACK 15 L BLACK/ANTHRACITE/SILVER</t>
  </si>
  <si>
    <t>NIKE PRO OPEN KNEE SLEEVE WITH STRAP BLACK/WHITE S</t>
  </si>
  <si>
    <t>N.101.0672.091.XL</t>
  </si>
  <si>
    <t>N.101.0672.091.MD</t>
  </si>
  <si>
    <t>N.101.0672.091.SL</t>
  </si>
  <si>
    <t>N.101.0672.091.LG</t>
  </si>
  <si>
    <t>NIKE U ALPHA ELITE TG BLACK/BLACK/WHITE XL</t>
  </si>
  <si>
    <t>NIKE U ALPHA ELITE TG BLACK/BLACK/WHITE M</t>
  </si>
  <si>
    <t>NIKE U ALPHA ELITE TG BLACK/BLACK/WHITE S</t>
  </si>
  <si>
    <t>NIKE U ALPHA ELITE TG BLACK/BLACK/WHITE L</t>
  </si>
  <si>
    <t>N.101.0674.091.MD</t>
  </si>
  <si>
    <t>N.101.0674.091.LG</t>
  </si>
  <si>
    <t>N.101.0674.091.XL</t>
  </si>
  <si>
    <t>NIKE M VAPOR ELITE FG BLACK/BLACK/WHITE M</t>
  </si>
  <si>
    <t>NIKE M VAPOR ELITE FG BLACK/BLACK/WHITE L</t>
  </si>
  <si>
    <t>NIKE M VAPOR ELITE FG BLACK/BLACK/WHITE XL</t>
  </si>
  <si>
    <t>N.101.0673.091.SL</t>
  </si>
  <si>
    <t>N.101.0673.091.MD</t>
  </si>
  <si>
    <t>N.101.0673.091.LG</t>
  </si>
  <si>
    <t>NIKE W VAPOR ELITE FG BLACK/BLACK/WHITE S</t>
  </si>
  <si>
    <t>NIKE W VAPOR ELITE FG BLACK/BLACK/WHITE M</t>
  </si>
  <si>
    <t>NIKE W VAPOR ELITE FG BLACK/BLACK/WHITE L</t>
  </si>
  <si>
    <t>N.101.0676.091.LG</t>
  </si>
  <si>
    <t>N.101.0676.091.XL</t>
  </si>
  <si>
    <t>N.101.0676.091.MD</t>
  </si>
  <si>
    <t>NIKE M VAPOR FG BLACK/BLACK/WHITE L</t>
  </si>
  <si>
    <t>NIKE M VAPOR FG BLACK/BLACK/WHITE XL</t>
  </si>
  <si>
    <t>NIKE M VAPOR FG BLACK/BLACK/WHITE M</t>
  </si>
  <si>
    <t>N.101.0676.032.LG</t>
  </si>
  <si>
    <t>N.101.0676.032.MD</t>
  </si>
  <si>
    <t>N.101.0676.032.XL</t>
  </si>
  <si>
    <t>NIKE M VAPOR FG COOL GREY/BLACK/BLACK L</t>
  </si>
  <si>
    <t>NIKE M VAPOR FG COOL GREY/BLACK/BLACK M</t>
  </si>
  <si>
    <t>NIKE M VAPOR FG COOL GREY/BLACK/BLACK XL</t>
  </si>
  <si>
    <t>N.101.0675.091.LG</t>
  </si>
  <si>
    <t>N.101.0675.091.SL</t>
  </si>
  <si>
    <t>N.101.0675.091.MD</t>
  </si>
  <si>
    <t>NIKE W VAPOR FG BLACK/BLACK/WHITE L</t>
  </si>
  <si>
    <t>NIKE W VAPOR FG BLACK/BLACK/WHITE S</t>
  </si>
  <si>
    <t>NIKE W VAPOR FG BLACK/BLACK/WHITE M</t>
  </si>
  <si>
    <t>N.101.2315.091.LG</t>
  </si>
  <si>
    <t>N.101.2315.091.MD</t>
  </si>
  <si>
    <t>N.101.2315.091.XL</t>
  </si>
  <si>
    <t>NIKE M GYM ESSENTIAL FG 2.0 BLACK/BLACK/WHITE L</t>
  </si>
  <si>
    <t>NIKE M GYM ESSENTIAL FG 2.0 BLACK/BLACK/WHITE M</t>
  </si>
  <si>
    <t>NIKE M GYM ESSENTIAL FG 2.0 BLACK/BLACK/WHITE XL</t>
  </si>
  <si>
    <t>N.101.2315.032.LG</t>
  </si>
  <si>
    <t>N.101.2315.032.MD</t>
  </si>
  <si>
    <t>N.101.2315.032.XL</t>
  </si>
  <si>
    <t>NIKE M GYM ESSENTIAL FG 2.0 COOL GREY/BLACK/BLACK L</t>
  </si>
  <si>
    <t>NIKE M GYM ESSENTIAL FG 2.0 COOL GREY/BLACK/BLACK M</t>
  </si>
  <si>
    <t>NIKE M GYM ESSENTIAL FG 2.0 COOL GREY/BLACK/BLACK XL</t>
  </si>
  <si>
    <t>N.101.2314.091.LG</t>
  </si>
  <si>
    <t>N.101.2314.091.MD</t>
  </si>
  <si>
    <t>N.101.2314.091.SL</t>
  </si>
  <si>
    <t>NIKE W GYM ESSENTIAL FG 2.0 BLACK/BLACK/WHITE L</t>
  </si>
  <si>
    <t>NIKE W GYM ESSENTIAL FG 2.0 BLACK/BLACK/WHITE M</t>
  </si>
  <si>
    <t>NIKE W GYM ESSENTIAL FG 2.0 BLACK/BLACK/WHITE S</t>
  </si>
  <si>
    <t>N.101.2314.696.LG</t>
  </si>
  <si>
    <t>N.101.2314.696.MD</t>
  </si>
  <si>
    <t>N.101.2314.696.SL</t>
  </si>
  <si>
    <t>NIKE W GYM ESSENTIAL FG 2.0 VIVID PINK/BLACK/WHITE L</t>
  </si>
  <si>
    <t>NIKE W GYM ESSENTIAL FG 2.0 VIVID PINK/BLACK/WHITE M</t>
  </si>
  <si>
    <t>NIKE W GYM ESSENTIAL FG 2.0 VIVID PINK/BLACK/WHITE S</t>
  </si>
  <si>
    <t>TRAINING /M-mens, W-womens, U-unisex/</t>
  </si>
  <si>
    <t>N.100.9071.124.05</t>
  </si>
  <si>
    <t>NIKE ALL COURT LITE VOLLEYBALL DEFLATED WHITE/UNIVERSITY RED/GAME ROYAL/UNIVERSITY RED 05</t>
  </si>
  <si>
    <t>NSW</t>
  </si>
  <si>
    <t>TOWELS</t>
  </si>
  <si>
    <t>N.100.7668.423.24</t>
  </si>
  <si>
    <t>N.100.7670.640.32</t>
  </si>
  <si>
    <t>N.100.0827.013.OS</t>
  </si>
  <si>
    <t>N.TN.00.010.OS</t>
  </si>
  <si>
    <t>NIKE TENNIS PREMIER HEAD TIE BLACK/WHITE</t>
  </si>
  <si>
    <t>N.101.2438.010.MD</t>
  </si>
  <si>
    <t>N.100.7517.012.OS</t>
  </si>
  <si>
    <t>NIKE YOGA MAT 4 MM REVERSIBLE ANTHRACITE/MEDIUM GREY</t>
  </si>
  <si>
    <t xml:space="preserve">NIKE ELITE DOUBLEWIDE WRISTBANDS 2 PK WHITE/BLACK </t>
  </si>
  <si>
    <t xml:space="preserve">NIKE ELITE DOUBLEWIDE WRISTBANDS 2 PK BLACK/WHITE </t>
  </si>
  <si>
    <t>N.100.7681.010.OS</t>
  </si>
  <si>
    <t xml:space="preserve">NIKE ALPHA CE MG BLACK/WHITE </t>
  </si>
  <si>
    <t>N.101.1051.011.07</t>
  </si>
  <si>
    <t>NIKE ALL COURT 8P J MORANT DEFLATED BLACK/COCONUT MILK/PINK FOAM/COCONUT MILK 07</t>
  </si>
  <si>
    <t>N.101.1053.614.07</t>
  </si>
  <si>
    <t>NIKE PLAYGROUND 8P J MORANT DEFLATED PINK FOAM/COCONUT MILK/BLACK/COCONUT MILK 07</t>
  </si>
  <si>
    <t>N.101.1054.010.SM</t>
  </si>
  <si>
    <t>N.101.1054.010.LX</t>
  </si>
  <si>
    <t>NIKE DRI-FIT SLEEVE J MORANT BLACK/WHITE S/M</t>
  </si>
  <si>
    <t>NIKE DRI-FIT SLEEVE J MORANT BLACK/WHITE L/XL</t>
  </si>
  <si>
    <t>N.101.2522.512.07</t>
  </si>
  <si>
    <t>NIKE ALL COURT 8P K BRYANT DEFLATED COURT PURPLE/UNIVERSITY GOLD/BLACK/UNIVERSITY GOLD 07</t>
  </si>
  <si>
    <t>N.100.4088.811.07</t>
  </si>
  <si>
    <t>NIKE ELITE ALL COURT 8P 2.0 DEFLATED AMBER/WHITE/METALLIC SILVER/BLACK 07</t>
  </si>
  <si>
    <t>N.100.7038.987.03</t>
  </si>
  <si>
    <t>N.000.2044.127.SM</t>
  </si>
  <si>
    <t>N.000.2044.127.LX</t>
  </si>
  <si>
    <t>NIKE PRO ELITE SLEEVES 2.0 WHITE/BLACK/BLACK S/M</t>
  </si>
  <si>
    <t>NIKE PRO ELITE SLEEVES 2.0 WHITE/BLACK/BLACK L/XL</t>
  </si>
  <si>
    <t>NIKE PRO ELITE SLEEVES 2.0 BLACK/WHITE/WHITE S/M</t>
  </si>
  <si>
    <t>NIKE PRO ELITE SLEEVES 2.0 BLACK/WHITE/WHITE L/XL</t>
  </si>
  <si>
    <t>N.000.2044.027.SM</t>
  </si>
  <si>
    <t>N.000.2044.027.LX</t>
  </si>
  <si>
    <t>N.100.7667.692.32</t>
  </si>
  <si>
    <t>N.100.7667.492.32</t>
  </si>
  <si>
    <t>N.101.0867.417.24</t>
  </si>
  <si>
    <t>N.100.7668.705.24</t>
  </si>
  <si>
    <t>NIKE FUNDAMENTAL TOWEL MEDIUM NP BLACK/WHITE M</t>
  </si>
  <si>
    <t>N.TN.00.101.OS</t>
  </si>
  <si>
    <t>NIKE TENNIS PREMIER HEAD TIE WHITE/BLACK</t>
  </si>
  <si>
    <t>N.NN.51.101.OS</t>
  </si>
  <si>
    <t>N.NN.51.010.OS</t>
  </si>
  <si>
    <t>NIKE TENNIS PREMIER DOUBLEWIDE WRISTBANDS 2 PK WHITE/BLACK</t>
  </si>
  <si>
    <t>NIKE TENNIS PREMIER DOUBLEWIDE WRISTBANDS 2 PK BLACK/WHITE</t>
  </si>
  <si>
    <t>NIKE HIP PACK BLACK/BLACK/BLACK</t>
  </si>
  <si>
    <t>N.101.1927.189.OS</t>
  </si>
  <si>
    <t>N.101.1933.036.OS</t>
  </si>
  <si>
    <t xml:space="preserve">NIKE FLEX CLASSIC HEADBANDS 6PK WHITE/BLACK/WHITE </t>
  </si>
  <si>
    <t xml:space="preserve">NIKE FLEX CLASSIC MIXED WIDTH HEADBANDS 3PK BLACK/WHITE/BLACK </t>
  </si>
  <si>
    <t>N.101.1925.189.OS</t>
  </si>
  <si>
    <t xml:space="preserve">NIKE FLEX CLASSIC SLIM HEADBANDS 6PK WHITE/BLACK/WHITE </t>
  </si>
  <si>
    <t>BANDS - HEADBANDS, HAIRBANDS, WRISTBANDS</t>
  </si>
  <si>
    <t>N.100.0676.010.SL</t>
  </si>
  <si>
    <t>NIKE PRO ELBOW SLEEVE 3.0 BLACK/WHITE S</t>
  </si>
  <si>
    <t>N.100.0676.010.MD</t>
  </si>
  <si>
    <t>N.100.0676.010.LG</t>
  </si>
  <si>
    <t>NIKE PRO ELBOW SLEEVE 3.0 BLACK/WHITE M</t>
  </si>
  <si>
    <t>NIKE PRO ELBOW SLEEVE 3.0 BLACK/WHITE L</t>
  </si>
  <si>
    <t>NIKE COMMUTER ELITE BACKPACK BLACK/BLACK/SILVER</t>
  </si>
  <si>
    <t>N.000.1484.091.NS</t>
  </si>
  <si>
    <t>NIKE ESSENTIAL BALL PUMP INTL BLACK/BLACK/WHITE NS</t>
  </si>
  <si>
    <t>N.000.1484.761.NS</t>
  </si>
  <si>
    <t>N.101.2242.988.16</t>
  </si>
  <si>
    <t>NIKE TR RECHARGE SHAKER BOTTLE 16 OZ CLEAR/BLACK/ANTHRACITE/BLACK 16OZ</t>
  </si>
  <si>
    <t>NIKE TR RECHARGE SHAKER BOTTLE 2.0 24 OZ CLEAR/BLACK/ANTHRACITE/BLACK 24OZ</t>
  </si>
  <si>
    <t>N.101.0724.988.24</t>
  </si>
  <si>
    <t>N.101.3797.031.40</t>
  </si>
  <si>
    <t>N.101.3797.153.40</t>
  </si>
  <si>
    <t>N.101.3798.031.64</t>
  </si>
  <si>
    <t>N.101.3798.405.64</t>
  </si>
  <si>
    <t>NIKE FUEL JUG 40 OZ CHUG RFSH BLACK/ANTHRACITE/WHITE 40OZ</t>
  </si>
  <si>
    <t>NIKE FUEL JUG 40 OZ CHUG RFSH WHITE/ANTHRACITE/BLACK 40OZ</t>
  </si>
  <si>
    <t>NIKE FUEL JUG 64 OZ CHUG RFSH BLACK/ANTHRACITE/WHITE 64OZ</t>
  </si>
  <si>
    <t>NIKE FUEL JUG 64 OZ CHUG RFSH GAME ROYAL/ANTHRACITE/WHITE 64OZ</t>
  </si>
  <si>
    <t>N.101.3811.072.C1</t>
  </si>
  <si>
    <t>NIKE SUPER JUG 128 OZ RFSH ANTHRACITE/BLACK/WHITE 128OZ</t>
  </si>
  <si>
    <t>N.100.7642.044.24</t>
  </si>
  <si>
    <t>NIKE TR RENEW RECHARGE STRAW BOTTLE 24 OZ ANTHRACITE/BLACK/BLACK 24OZ</t>
  </si>
  <si>
    <t>N.101.3805.012.24</t>
  </si>
  <si>
    <t>N.101.3805.237.24</t>
  </si>
  <si>
    <t>NIKE SS RECHARGE CHUG BOTTLE 24 OZ GRAPHIC RFSH CANNON/BLACK/BLUE FORCE/VOLT 24OZ</t>
  </si>
  <si>
    <t>NIKE SS RECHARGE CHUG BOTTLE 24 OZ GRAPHIC RFSH LT KHAKI/BLACK/BLUE FORCE 24OZ</t>
  </si>
  <si>
    <t>N.101.0867.173.24</t>
  </si>
  <si>
    <t>N.100.7670.728.32</t>
  </si>
  <si>
    <t>N.101.2419.082.OS</t>
  </si>
  <si>
    <t>N.101.3737.076.OS</t>
  </si>
  <si>
    <t xml:space="preserve">NIKE TEMPO WAISTPACK BLACK/BLACK/SILVER </t>
  </si>
  <si>
    <t xml:space="preserve">NIKE SLIM WAISTPACK 4.0 PRINTED SMOKE GREY/BLACK/WHITE </t>
  </si>
  <si>
    <t>N.101.2412.036.OS</t>
  </si>
  <si>
    <t>NIKE SWOOSH CLASSIC REVERSIBLE HEADBAND BLACK/WHITE/BLACK</t>
  </si>
  <si>
    <t>N.101.2411.036.OS</t>
  </si>
  <si>
    <t xml:space="preserve">NIKE SWOOSH CLASSIC REVERSIBLE DOUBLEWIDE WRISTBANDS 2PK BLACK/WHITE/BLACK </t>
  </si>
  <si>
    <t>N.101.2410.027.OS</t>
  </si>
  <si>
    <t xml:space="preserve">NIKE DRI-FIT SWOOSH CLASSIC HEADBAND PRINTED BLACK/WHITE/WHITE </t>
  </si>
  <si>
    <t>N.101.2408.027.OS</t>
  </si>
  <si>
    <t xml:space="preserve">NIKE DRI-FIT SWOOSH CLASSIC WRISTBANDS 2PK PRINTED BLACK/WHITE/WHITE </t>
  </si>
  <si>
    <t>N.101.2407.610.OS</t>
  </si>
  <si>
    <t>N.101.2407.010.OS</t>
  </si>
  <si>
    <t>N.101.2407.463.OS</t>
  </si>
  <si>
    <t>N.101.2407.400.OS</t>
  </si>
  <si>
    <t>N.101.2407.005.OS</t>
  </si>
  <si>
    <t>N.101.2407.409.OS</t>
  </si>
  <si>
    <t>N.101.2407.122.OS</t>
  </si>
  <si>
    <t>N.101.2407.101.OS</t>
  </si>
  <si>
    <t xml:space="preserve">NIKE SWOOSH CLASSIC HEADBAND BLACK/WHITE </t>
  </si>
  <si>
    <t xml:space="preserve">NIKE SWOOSH CLASSIC HEADBAND WHITE/BLACK </t>
  </si>
  <si>
    <t xml:space="preserve">NIKE SWOOSH CLASSIC HEADBAND WHITE/COOL GREY/BLACK </t>
  </si>
  <si>
    <t xml:space="preserve">NIKE SWOOSH CLASSIC HEADBAND COLLEGE NAVY/WHITE </t>
  </si>
  <si>
    <t xml:space="preserve">NIKE SWOOSH CLASSIC HEADBAND COOL GREY/BLACK </t>
  </si>
  <si>
    <t xml:space="preserve">NIKE SWOOSH CLASSIC HEADBAND GAME ROYAL/WHITE </t>
  </si>
  <si>
    <t xml:space="preserve">NIKE SWOOSH CLASSIC HEADBAND UNIVERSITY BLUE/WHITE </t>
  </si>
  <si>
    <t xml:space="preserve">NIKE SWOOSH CLASSIC HEADBAND UNIVERSITY RED/WHITE </t>
  </si>
  <si>
    <t>N.101.2406.610.OS</t>
  </si>
  <si>
    <t>N.101.2406.463.OS</t>
  </si>
  <si>
    <t>N.101.2406.101.OS</t>
  </si>
  <si>
    <t>N.101.2406.036.OS</t>
  </si>
  <si>
    <t>N.101.2406.010.OS</t>
  </si>
  <si>
    <t>N.101.2406.122.OS</t>
  </si>
  <si>
    <t>N.101.2406.005.OS</t>
  </si>
  <si>
    <t xml:space="preserve">NIKE SWOOSH CLASSIC DOUBLEWIDE WRISTBANDS 2PK UNIVERSITY RED/WHITE </t>
  </si>
  <si>
    <t xml:space="preserve">NIKE SWOOSH CLASSIC DOUBLEWIDE WRISTBANDS 2PK COLLEGE NAVY/WHITE </t>
  </si>
  <si>
    <t xml:space="preserve">NIKE SWOOSH CLASSIC DOUBLEWIDE WRISTBANDS 2PK WHITE/BLACK </t>
  </si>
  <si>
    <t xml:space="preserve">NIKE SWOOSH CLASSIC DOUBLEWIDE WRISTBANDS 2PK BLACK/WHITE/BLACK </t>
  </si>
  <si>
    <t xml:space="preserve">NIKE SWOOSH CLASSIC DOUBLEWIDE WRISTBANDS 2PK BLACK/WHITE </t>
  </si>
  <si>
    <t xml:space="preserve">NIKE SWOOSH CLASSIC DOUBLEWIDE WRISTBANDS 2PK WHITE/COOL GREY/BLACK </t>
  </si>
  <si>
    <t xml:space="preserve">NIKE SWOOSH CLASSIC DOUBLEWIDE WRISTBANDS 2PK COOL GREY/BLACK </t>
  </si>
  <si>
    <t>N.101.2405.101.OS</t>
  </si>
  <si>
    <t>N.101.2405.005.OS</t>
  </si>
  <si>
    <t>N.101.2405.400.OS</t>
  </si>
  <si>
    <t>N.101.2405.319.OS</t>
  </si>
  <si>
    <t>N.101.2405.409.OS</t>
  </si>
  <si>
    <t>N.101.2405.610.OS</t>
  </si>
  <si>
    <t>N.101.2405.010.OS</t>
  </si>
  <si>
    <t>N.101.2405.122.OS</t>
  </si>
  <si>
    <t>N.101.2405.463.OS</t>
  </si>
  <si>
    <t>N.101.2405.036.OS</t>
  </si>
  <si>
    <t xml:space="preserve">NIKE SWOOSH CLASSIC WRISTBANDS 2PK BLACK/WHITE </t>
  </si>
  <si>
    <t xml:space="preserve">NIKE SWOOSH CLASSIC WRISTBANDS 2PK BLACK/WHITE/BLACK </t>
  </si>
  <si>
    <t xml:space="preserve">NIKE SWOOSH CLASSIC WRISTBANDS 2PK WHITE/BLACK </t>
  </si>
  <si>
    <t xml:space="preserve">NIKE SWOOSH CLASSIC WRISTBANDS 2PK COLLEGE NAVY/WHITE </t>
  </si>
  <si>
    <t xml:space="preserve">NIKE SWOOSH CLASSIC WRISTBANDS 2PK COOL GREY/BLACK </t>
  </si>
  <si>
    <t xml:space="preserve">NIKE SWOOSH CLASSIC WRISTBANDS 2PK GAME ROYAL/WHITE </t>
  </si>
  <si>
    <t xml:space="preserve">NIKE SWOOSH CLASSIC WRISTBANDS 2PK GORGE GREEN/WHITE </t>
  </si>
  <si>
    <t xml:space="preserve">NIKE SWOOSH CLASSIC WRISTBANDS 2PK UNIVERSITY BLUE/WHITE </t>
  </si>
  <si>
    <t xml:space="preserve">NIKE SWOOSH CLASSIC WRISTBANDS 2PK UNIVERSITY RED/WHITE </t>
  </si>
  <si>
    <t xml:space="preserve">NIKE SWOOSH CLASSIC WRISTBANDS 2PK WHITE/COOL GREY/BLACK </t>
  </si>
  <si>
    <t>N.100.0487.459.NS</t>
  </si>
  <si>
    <t>NIKE FUNDAMENTAL SPEED ROPE VALOR BLUE/WHITE NS</t>
  </si>
  <si>
    <t>NIKE AURA LAPTOP SLEEVE BLACK/BLACK/BLACK 16IN</t>
  </si>
  <si>
    <t>N.101.4127.013.16</t>
  </si>
  <si>
    <t>N.101.2420.013.OS</t>
  </si>
  <si>
    <t>N.101.2420.689.OS</t>
  </si>
  <si>
    <t>N.101.2420.109.OS</t>
  </si>
  <si>
    <t>NIKE VOLLEYBALL BACKPACK WHITE/BLACK/METALLIC GOLD</t>
  </si>
  <si>
    <t xml:space="preserve">NIKE VOLLEYBALL BACKPACK PINK FOAM/SMOKE GREY/SMOKE GREY </t>
  </si>
  <si>
    <t>NIKE VOLLEYBALL BACKPACK BLACK/BLACK/BLACK</t>
  </si>
  <si>
    <t>N.100.4565.010.NS</t>
  </si>
  <si>
    <t>NIKE PREMIUM LANYARD PRINTED BLACK/WHITE NS</t>
  </si>
  <si>
    <t>NIKE FLEX CLASSIC MIXED HAIR TIES 8PK SWEET BEET/BLACK/DESERT BERRY</t>
  </si>
  <si>
    <t>N.101.1934.672.OS</t>
  </si>
  <si>
    <t>N.101.1927.111.OS</t>
  </si>
  <si>
    <t xml:space="preserve">NIKE FLEX CLASSIC HEADBANDS 6PK WHITE/LIGHT ARMY/BLACK </t>
  </si>
  <si>
    <t>N.101.1925.702.OS</t>
  </si>
  <si>
    <t xml:space="preserve">NIKE FLEX CLASSIC SLIM HEADBANDS 6PK VOLT/VIVID PINK/WHITE </t>
  </si>
  <si>
    <t>N.101.1930.189.OS</t>
  </si>
  <si>
    <t xml:space="preserve">NIKE FLEX CLASSIC HEADBANDS 6PK PRINTED WHITE/BLACK/WHITE </t>
  </si>
  <si>
    <t>N.101.1930.671.OS</t>
  </si>
  <si>
    <t xml:space="preserve">NIKE FLEX CLASSIC HEADBANDS 6PK PRINTED LIGHT SOFT PINK/LIGHT ARMY/WHITE </t>
  </si>
  <si>
    <t>N.100.9071.643.05</t>
  </si>
  <si>
    <t>NIKE ALL COURT LITE VOLLEYBALL DEFLATED HYPER PINK/VOLT/GREEN SHOCK</t>
  </si>
  <si>
    <t>N.100.9071.807.05</t>
  </si>
  <si>
    <t>NIKE ALL COURT LITE VOLLEYBALL DEFLATED LASER ORANGE/HYPER ROYAL/BRIGHT CRIMSON</t>
  </si>
  <si>
    <t>N.100.4368.052.07</t>
  </si>
  <si>
    <t>NIKE ALL COURT 2.0 8P L JAMES DEFLATED ANTHRACITE/BLACK/SAIL/DARK TEAM RED 07</t>
  </si>
  <si>
    <t>N.101.3797.405.40</t>
  </si>
  <si>
    <t>NIKE FUEL JUG 40 OZ CHUG RFSH GAME ROYAL/ANTHRACITE/WHITE 40OZ</t>
  </si>
  <si>
    <t>N.101.3798.112.64</t>
  </si>
  <si>
    <t>NIKE FUEL JUG 64 OZ CHUG RFSH WHITE/ANTHRACITE/WHITE 64OZ</t>
  </si>
  <si>
    <t>N.100.7636.044.24</t>
  </si>
  <si>
    <t>NIKE TR RENEW RECHARGE CHUG BOTTLE 24 OZ ANTHRACITE/BLACK/BLACK 24OZ</t>
  </si>
  <si>
    <t>N.100.7665.091.18</t>
  </si>
  <si>
    <t>NIKE REFUEL BOTTLE 18 OZ BLACK/BLACK/WHITE</t>
  </si>
  <si>
    <t>NIKE REFUEL BOTTLE 32 OZ UNIVERSITY RED/BLACK/WHITE</t>
  </si>
  <si>
    <t>NIKE REFUEL BOTTLE 32 OZ BLACK/BLACK/WHITE</t>
  </si>
  <si>
    <t xml:space="preserve">NIKE REFUEL BOTTLE 32 OZ GAME ROYAL/BLACK/WHITE </t>
  </si>
  <si>
    <t>N.100.7666.753.24</t>
  </si>
  <si>
    <t>N.101.5232.069.24</t>
  </si>
  <si>
    <t>N.100.9958.173.32</t>
  </si>
  <si>
    <t>NIKE REFUEL BOTTLE GRIP 32 OZ NATURAL/BLACK/BLACK 32OZ</t>
  </si>
  <si>
    <t>N.100.7668.640.24</t>
  </si>
  <si>
    <t>N.100.7670.420.32</t>
  </si>
  <si>
    <t>N.101.2413.077.LG</t>
  </si>
  <si>
    <t>N.101.2413.077.MD</t>
  </si>
  <si>
    <t>N.101.2413.077.SL</t>
  </si>
  <si>
    <t>N.101.2413.077.XL</t>
  </si>
  <si>
    <t>N.101.2413.077.XS</t>
  </si>
  <si>
    <t>NIKE RUN VEST 5L BLACK/SAIL/SAIL LG</t>
  </si>
  <si>
    <t>NIKE RUN VEST 5L BLACK/SAIL/SAIL MD</t>
  </si>
  <si>
    <t>NIKE RUN VEST 5L BLACK/SAIL/SAIL SL</t>
  </si>
  <si>
    <t>NIKE RUN VEST 5L BLACK/SAIL/SAIL XL</t>
  </si>
  <si>
    <t>NIKE RUN VEST 5L BLACK/SAIL/SAIL XS</t>
  </si>
  <si>
    <t>N.101.2416.077.LG</t>
  </si>
  <si>
    <t>N.101.2416.077.MD</t>
  </si>
  <si>
    <t>N.101.2416.077.SL</t>
  </si>
  <si>
    <t>N.101.2416.077.XL</t>
  </si>
  <si>
    <t>N.101.2416.077.XS</t>
  </si>
  <si>
    <t>NIKE RUN BELT BLACK/SAIL/SAIL LG</t>
  </si>
  <si>
    <t>NIKE RUN BELT BLACK/SAIL/SAIL MD</t>
  </si>
  <si>
    <t>NIKE RUN BELT BLACK/SAIL/SAIL SL</t>
  </si>
  <si>
    <t>NIKE RUN BELT BLACK/SAIL/SAIL XL</t>
  </si>
  <si>
    <t>NIKE RUN BELT BLACK/SAIL/SAIL XS</t>
  </si>
  <si>
    <t>N.100.7497.222.09</t>
  </si>
  <si>
    <t>NIKE TOURNAMENT FB DEFLATED BROWN/WHITE/METALLIC SILVER/BLACK 9 OFFICIAL</t>
  </si>
  <si>
    <t>N.100.4469.211.09</t>
  </si>
  <si>
    <t>NIKE ALL-FIELD 4.0 FB DEFLATED DK FIELD BROWN/WHITE/METALLIC SILVER/BLACK 9 OFFICIAL</t>
  </si>
  <si>
    <t>N.100.4473.328.05</t>
  </si>
  <si>
    <t>NIKE PLAYGROUND FB MINI DEFLATED ELECTRIC GREEN/BLACK 5 MINI</t>
  </si>
  <si>
    <t>N.101.3423.091.OS</t>
  </si>
  <si>
    <t>NIKE CLUB CLUTCH WRISTLET BLACK/BLACK/WHITE</t>
  </si>
  <si>
    <t>N.101.3421.091.OS</t>
  </si>
  <si>
    <t>N.101.3422.091.OS</t>
  </si>
  <si>
    <t>NIKE CLUB FOLD WALLET BLACK/BLACK/WHITE</t>
  </si>
  <si>
    <t>N.000.2466.819.OS</t>
  </si>
  <si>
    <t xml:space="preserve">NIKE TENNIS PREMIER DOUBLEWIDE WRISTBANDS 2 PK TURF ORANGE/WHITE </t>
  </si>
  <si>
    <t>N.000.2466.110.OS</t>
  </si>
  <si>
    <t>N.000.2466.303.OS</t>
  </si>
  <si>
    <t xml:space="preserve">NIKE TENNIS PREMIER DOUBLEWIDE WRISTBANDS 2 PK SAIL/BLACK </t>
  </si>
  <si>
    <t xml:space="preserve">NIKE TENNIS PREMIER DOUBLEWIDE WRISTBANDS 2 PK MEAN GREEN/BLACK </t>
  </si>
  <si>
    <t>N.000.3204.819.OS</t>
  </si>
  <si>
    <t>N.000.3204.110.OS</t>
  </si>
  <si>
    <t>N.000.3204.303.OS</t>
  </si>
  <si>
    <t xml:space="preserve">NIKE TENNIS PREMIER HEAD TIE TURF ORANGE/WHITE </t>
  </si>
  <si>
    <t xml:space="preserve">NIKE TENNIS PREMIER HEAD TIE SAIL/BLACK </t>
  </si>
  <si>
    <t xml:space="preserve">NIKE TENNIS PREMIER HEAD TIE MEAN GREEN/BLACK </t>
  </si>
  <si>
    <t>197774011810</t>
  </si>
  <si>
    <t>197774006649</t>
  </si>
  <si>
    <t>N.000.1266.325.OS</t>
  </si>
  <si>
    <t>N.SR.08.888.NS</t>
  </si>
  <si>
    <t>NIKE TRAINING CONES 10 PK TOTAL ORANGE NS</t>
  </si>
  <si>
    <t>NIKE BIG MOUTH BOTTLE 2.0 22 OZ SPORT RED/SPORT RED/WHITE</t>
  </si>
  <si>
    <t>N.100.2587.081.NS</t>
  </si>
  <si>
    <t>N.100.3439.084.OS</t>
  </si>
  <si>
    <t>N.100.7517.643.OS</t>
  </si>
  <si>
    <t>NIKE YOGA MAT 4 MM REVERSIBLE PEONY/PINK FOAM</t>
  </si>
  <si>
    <t>N.100.9017.643.OS</t>
  </si>
  <si>
    <t>NIKE YOGA BLOCK PEONY/PINK FOAM</t>
  </si>
  <si>
    <t>N.101.0546.643.OS</t>
  </si>
  <si>
    <t>NIKE YOGA TOWEL PEONY/PINK FOAM</t>
  </si>
  <si>
    <t>N.101.3385.172.MD</t>
  </si>
  <si>
    <t>NIKE JACQUARD TOWEL MEDIUM GRAPHIC WHITE/GAME ROYAL/WHITE</t>
  </si>
  <si>
    <t>N.101.1123.400.OS</t>
  </si>
  <si>
    <t>N.101.1123.205.OS</t>
  </si>
  <si>
    <t>NIKE CLUB POOL TOWEL AOJ GAME ROYAL/WHITE</t>
  </si>
  <si>
    <t>NIKE CLUB POOL TOWEL AOJ PARACHUTE BEIGE/WHITE</t>
  </si>
  <si>
    <t>NIKE CLUB POUCH WALLET BLACK/BLACK/WHITE OSFM</t>
  </si>
  <si>
    <t>N.100.9949.091.OS</t>
  </si>
  <si>
    <t>N.100.9949.759.OS</t>
  </si>
  <si>
    <t>N.100.9739.091.OS</t>
  </si>
  <si>
    <t>N.100.9739.759.OS</t>
  </si>
  <si>
    <t>NIKE ICON BLAZER WRISTLET LARGE BLACK/BLACK/WHITE</t>
  </si>
  <si>
    <t>NIKE ICON BLAZER WRISTLET LARGE BARELY VOLT/BARELY VOLT/SAIL</t>
  </si>
  <si>
    <t>NIKE ICON CORTEZ WRISTLET BLACK/BLACK/WHITE</t>
  </si>
  <si>
    <t>NIKE ICON CORTEZ WRISTLET BARELY VOLT/BARELY VOLT/SAIL</t>
  </si>
  <si>
    <t>N.101.3627.757.05</t>
  </si>
  <si>
    <t>N.101.3628.757.05</t>
  </si>
  <si>
    <t>NIKE BEACH CHAMPIONSHIP VOLLEYBALL DEFLATED BARELY VOLT/BARELY VOLT/BLACK 05</t>
  </si>
  <si>
    <t>NIKE BEACH VOLLEYBALL DEFLATED BARELY VOLT/BARELY VOLT/BLACK 05</t>
  </si>
  <si>
    <t>N.SN.05.101.OS</t>
  </si>
  <si>
    <t>NIKE FUTBOL ARM BAND 2.0 WHITE/BLACK</t>
  </si>
  <si>
    <t>N.000.2466.455.OS</t>
  </si>
  <si>
    <t>N.000.2466.463.OS</t>
  </si>
  <si>
    <t>NIKE TENNIS PREMIER DOUBLEWIDE WRISTBANDS 2 PK HYDROGEN BLUE/WHITE</t>
  </si>
  <si>
    <t>NIKE TENNIS PREMIER DOUBLEWIDE WRISTBANDS 2 PK LT PHOTO BLUE/WHITE</t>
  </si>
  <si>
    <t>N.101.2438.101.MD</t>
  </si>
  <si>
    <t>NIKE FUNDAMENTAL TOWEL MEDIUM NP WHITE/BLACK M</t>
  </si>
  <si>
    <t>N.101.0724.913.24</t>
  </si>
  <si>
    <t>NIKE TR RECHARGE SHAKER BOTTLE 2.0 24 OZ CLEAR/BLACK/GAME ROYAL/GAME ROYAL 24OZ</t>
  </si>
  <si>
    <t>N.101.2242.912.16</t>
  </si>
  <si>
    <t>N.101.2242.913.16</t>
  </si>
  <si>
    <t>NIKE TR RECHARGE SHAKER BOTTLE 16 OZ CLEAR/BLACK/BRIGHT CRIMSON/BRIGHT CRIMSON 16OZ</t>
  </si>
  <si>
    <t>NIKE TR RECHARGE SHAKER BOTTLE 16 OZ CLEAR/BLACK/GAME ROYAL/GAME ROYAL 16OZ</t>
  </si>
  <si>
    <t>N.101.4275.088.07</t>
  </si>
  <si>
    <t>N.101.4275.855.07</t>
  </si>
  <si>
    <t>NIKE INFINITY GAMETACK DEFLATED BLACK/BLACK/WHITE/METALLIC GOLD 07</t>
  </si>
  <si>
    <t>NIKE INFINITY GAMETACK DEFLATED AMBER/BLACK/METALLIC SILVER/BLACK 07</t>
  </si>
  <si>
    <t>N.101.4262.879.05</t>
  </si>
  <si>
    <t>N.101.4262.879.06</t>
  </si>
  <si>
    <t>N.101.4262.879.07</t>
  </si>
  <si>
    <t>N.101.4264.159.05</t>
  </si>
  <si>
    <t>N.101.4264.159.06</t>
  </si>
  <si>
    <t>N.101.4264.159.07</t>
  </si>
  <si>
    <t>N.101.4264.814.05</t>
  </si>
  <si>
    <t>N.101.4264.814.06</t>
  </si>
  <si>
    <t>N.101.4264.814.07</t>
  </si>
  <si>
    <t>NIKE INFINITY NEXT NATURE 2.0 DEFLATED AMBER/BLACK/WHITE/BLACK 05</t>
  </si>
  <si>
    <t>NIKE INFINITY NEXT NATURE 2.0 DEFLATED AMBER/BLACK/WHITE/BLACK 06</t>
  </si>
  <si>
    <t>NIKE INFINITY NEXT NATURE 2.0 DEFLATED AMBER/BLACK/WHITE/BLACK 07</t>
  </si>
  <si>
    <t>NIKE KNOCKOUT DEFLATED WHITE/FUSION RED/BLACK/RUSH BLUE 05</t>
  </si>
  <si>
    <t>NIKE KNOCKOUT DEFLATED WHITE/FUSION RED/BLACK/RUSH BLUE 06</t>
  </si>
  <si>
    <t>NIKE KNOCKOUT DEFLATED WHITE/FUSION RED/BLACK/RUSH BLUE 07</t>
  </si>
  <si>
    <t>NIKE KNOCKOUT DEFLATED AMBER/BLACK/BLACK 05</t>
  </si>
  <si>
    <t>NIKE KNOCKOUT DEFLATED AMBER/BLACK/BLACK 06</t>
  </si>
  <si>
    <t>NIKE KNOCKOUT DEFLATED AMBER/BLACK/BLACK 07</t>
  </si>
  <si>
    <t>N.100.9913.891.06</t>
  </si>
  <si>
    <t>NIKE ELITE CHAMPIONSHIP 8P 2.0 DEFLATED AMBER/BLACK/METALLIC GOLD/BLACK 06</t>
  </si>
  <si>
    <t>N.101.4268.014.07</t>
  </si>
  <si>
    <t>N.101.5199.027.OS</t>
  </si>
  <si>
    <t>NIKE DRI-FIT ARM BAND K BRYANT BLACK/WHITE/WHITE</t>
  </si>
  <si>
    <t>NIKE DRI-FIT HEADBAND K BRYANT BLACK/WHITE/WHITE</t>
  </si>
  <si>
    <t>N.101.5214.027.OS</t>
  </si>
  <si>
    <t>NIKE SIGNATURE K BRYANT DEFLATED BLACK/UNIVERSITY GOLD/COURT PURPLE/UNIVERSITY GOLD 07</t>
  </si>
  <si>
    <t>N.101.5216.041.24</t>
  </si>
  <si>
    <t>N.101.5216.077.24</t>
  </si>
  <si>
    <t>NIKE REFUEL BOTTLE 24 OZ K BRYANT DUSTY SAGE/OCEAN CUBE/BLACK/ILLUSION GREEN</t>
  </si>
  <si>
    <t>NIKE REFUEL BOTTLE 24 OZ K BRYANT BLACK/MEDIUM ASH/BLACK/WHITE</t>
  </si>
  <si>
    <t>N.101.5215.093.24</t>
  </si>
  <si>
    <t>NIKE SS RECHARGE CHUG BOTTLE 24 OZ K BRYANT BLACK/BLACK/METALLIC SILVER</t>
  </si>
  <si>
    <t>NIKE MINI PINK RISE/PINK FOAM/PINK FOAM/WHITE 03</t>
  </si>
  <si>
    <t>NIKE MINI AMBER/BLACK/WHITE/BLACK 03</t>
  </si>
  <si>
    <t>N.100.7038.303.03</t>
  </si>
  <si>
    <t>NIKE MINI NEXT NATURE CUCUMBER CALM/BLACK/WHITE/BLACK 03</t>
  </si>
  <si>
    <t>NIKE MINI NEXT NATURE MULTI/AMBER/BLACK/WHITE 03</t>
  </si>
  <si>
    <t>NIKE ESSENTIAL BALL PUMP INTL WHITE/BLACK/WHITE NS</t>
  </si>
  <si>
    <t>N.000.1484.189.NS</t>
  </si>
  <si>
    <t>N.100.9447.010.OS</t>
  </si>
  <si>
    <t>NIKE SKULL CAP KNIT BLACK/WHITE</t>
  </si>
  <si>
    <t>N.100.3712.010.OS</t>
  </si>
  <si>
    <t>NIKE PRO DRI-FIT GAITER BLACK/WHITE</t>
  </si>
  <si>
    <t>NIKE PRO SKULL CAP 3.0 BLACK/WHITE</t>
  </si>
  <si>
    <t>N.100.3713.010.OS</t>
  </si>
  <si>
    <t>N.HK.63.058.OS</t>
  </si>
  <si>
    <t>NIKE PRO HYPERWARM HOOD BLACK/BLACK/WHITE</t>
  </si>
  <si>
    <t>N.100.4475.010.09</t>
  </si>
  <si>
    <t>NIKE PLAYGROUND FB OFFICIAL DEFLATED BLACK/WHITE 9 OFFICIAL</t>
  </si>
  <si>
    <t>N.000.0043.942.22</t>
  </si>
  <si>
    <t>NIKE BIG MOUTH BOTTLE 2.0 22 OZ GRAPHIC CLEAR/BLACK/BLACK/CLEAR</t>
  </si>
  <si>
    <t>NIKE BIG MOUTH BOTTLE 2.0 32OZ CLEAR/BLACK/BLACK</t>
  </si>
  <si>
    <t>N.100.7666.696.24</t>
  </si>
  <si>
    <t>NIKE REFUEL BOTTLE 24 OZ VIVID PINK/BLACK/WHITE</t>
  </si>
  <si>
    <t>NIKE REFUEL BOTTLE 24 OZ GRAPHIC SP BLACK/BLACK/BLACK/WHITE</t>
  </si>
  <si>
    <t>NIKE REFUEL BOTTLE GRIP 24 OZ BLACK/BLACK/WHITE</t>
  </si>
  <si>
    <t xml:space="preserve">NIKE REFUEL BOTTLE GRIP 24 OZ GAME ROYAL/BLACK/WHITE </t>
  </si>
  <si>
    <t xml:space="preserve">NIKE REFUEL BOTTLE GRIP 24 OZ NATURAL/BLACK/BLACK </t>
  </si>
  <si>
    <t xml:space="preserve">NIKE REFUEL BOTTLE 24 OZ WOLF GREY/BLACK/WHITE </t>
  </si>
  <si>
    <t xml:space="preserve">NIKE REFUEL BOTTLE 24 OZ VOLT/BLACK/BLACK </t>
  </si>
  <si>
    <t xml:space="preserve">NIKE REFUEL BOTTLE 24 OZ BLACK/BLACK/WHITE </t>
  </si>
  <si>
    <t xml:space="preserve">NIKE REFUEL BOTTLE 24 OZ GAME ROYAL/BLACK/WHITE </t>
  </si>
  <si>
    <t xml:space="preserve">NIKE REFUEL BOTTLE 24 OZ NATURAL/BLACK/BLACK </t>
  </si>
  <si>
    <t xml:space="preserve">NIKE REFUEL BOTTLE 24 OZ UNIVERSITY RED/BLACK/WHITE </t>
  </si>
  <si>
    <t xml:space="preserve">NIKE REFUEL BOTTLE LOCKING LID 24 OZ VOLT/BLACK/BLACK IRIDESCENT </t>
  </si>
  <si>
    <t xml:space="preserve">NIKE REFUEL BOTTLE LOCKING LID 24 OZ ANTHRACITE/BLACK/SILVER IRIDESCENT </t>
  </si>
  <si>
    <t xml:space="preserve">NIKE REFUEL BOTTLE LOCKING LID 24 OZ GAME ROYAL/BLACK/SILVER IRIDESCENT </t>
  </si>
  <si>
    <t xml:space="preserve">NIKE REFUEL BOTTLE LOCKING LID 24 OZ METALLIC GOLD/BLACK/BLACK IRIDESCENT </t>
  </si>
  <si>
    <t xml:space="preserve">NIKE REFUEL BOTTLE LOCKING LID 24 OZ NATURAL/BLACK/BLACK IRIDESCENT </t>
  </si>
  <si>
    <t xml:space="preserve">NIKE REFUEL BOTTLE LOCKING LID 24 OZ  UNIVERSITY RED/BLACK/SILVER IRIDESCENT </t>
  </si>
  <si>
    <t xml:space="preserve">NIKE REFUEL BOTTLE LOCKING LID 32 OZ  BALTIC BLUE/BLACK/BLACK IRIDESCENT </t>
  </si>
  <si>
    <t xml:space="preserve">NIKE REFUEL BOTTLE LOCKING LID 32 OZ NATURAL/BLACK/BLACK IRIDESCENT </t>
  </si>
  <si>
    <t xml:space="preserve">NIKE REFUEL BOTTLE LOCKING LID 32 OZ UNIVERSITY RED/BLACK/SILVER IRIDESCENT </t>
  </si>
  <si>
    <t xml:space="preserve">NIKE REFUEL BOTTLE LOCKING LID 32 OZ ANTHRACITE/BLACK/SILVER IRIDESCENT </t>
  </si>
  <si>
    <t xml:space="preserve">NIKE REFUEL BOTTLE LOCKING LID 32 OZ METALLIC GOLD/BLACK/BLACK IRIDESCENT </t>
  </si>
  <si>
    <t>N.100.7670.705.32</t>
  </si>
  <si>
    <t>NIKE REFUEL BOTTLE LOCKING LID 32 OZ VOLT/BLACK/BLACK IRIDESCENT</t>
  </si>
  <si>
    <t>N.100.7670.423.32</t>
  </si>
  <si>
    <t>NIKE REFUEL BOTTLE LOCKING LID 32 OZ GAME ROYAL/BLACK/SILVER IRIDESCENT</t>
  </si>
  <si>
    <t>N.100.9897.810.24</t>
  </si>
  <si>
    <t>NIKE SS RECHARGE CHUG BOTTLE 24 OZ GRAPHIC ACG SAFETY ORANGE/BLACK/SUMMIT WHITE</t>
  </si>
  <si>
    <t>N.100.9897.080.24</t>
  </si>
  <si>
    <t>NIKE SS RECHARGE CHUG BOTTLE 24 OZ GRAPHIC ACG BLACK/BLACK/SUMMIT WHITE</t>
  </si>
  <si>
    <t>N.101.4410.039.SL</t>
  </si>
  <si>
    <t>N.101.4410.039.MD</t>
  </si>
  <si>
    <t>N.101.4410.039.LG</t>
  </si>
  <si>
    <t>N.101.4410.039.XL</t>
  </si>
  <si>
    <t>NIKE ACG GOAT BELT GREY FOG/SAFETY ORANGE/SUMMIT WHITE SL</t>
  </si>
  <si>
    <t>NIKE ACG GOAT BELT GREY FOG/SAFETY ORANGE/SUMMIT WHITE MD</t>
  </si>
  <si>
    <t>NIKE ACG GOAT BELT GREY FOG/SAFETY ORANGE/SUMMIT WHITE LG</t>
  </si>
  <si>
    <t>NIKE ACG GOAT BELT GREY FOG/SAFETY ORANGE/SUMMIT WHITE XL</t>
  </si>
  <si>
    <t>N.101.4411.039.SL</t>
  </si>
  <si>
    <t>N.101.4411.039.MD</t>
  </si>
  <si>
    <t>N.101.4411.039.LG</t>
  </si>
  <si>
    <t>N.101.4411.039.XL</t>
  </si>
  <si>
    <t>NIKE ACG GOAT PACK VEST 5L GREY FOG/SAFETY ORANGE/SUMMIT WHITE SL</t>
  </si>
  <si>
    <t>NIKE ACG GOAT PACK VEST 5L GREY FOG/SAFETY ORANGE/SUMMIT WHITE MD</t>
  </si>
  <si>
    <t>NIKE ACG GOAT PACK VEST 5L GREY FOG/SAFETY ORANGE/SUMMIT WHITE LG</t>
  </si>
  <si>
    <t>NIKE ACG GOAT PACK VEST 5L GREY FOG/SAFETY ORANGE/SUMMIT WHITE XL</t>
  </si>
  <si>
    <t>NIKE SLIM WAISTPACK 4.0 BLACK/BLACK/SILVER</t>
  </si>
  <si>
    <t>N.101.2417.358.OS</t>
  </si>
  <si>
    <t>N.101.2417.082.OS</t>
  </si>
  <si>
    <t>NIKE SLIM WAISTPACK 4.0 ILLUSION GREEN/BLACK/SILVER</t>
  </si>
  <si>
    <t>N.101.2419.358.OS</t>
  </si>
  <si>
    <t>NIKE TEMPO WAISTPACK ILLUSION GREEN/BLACK/SILVER</t>
  </si>
  <si>
    <t>N.101.3867.082.OS</t>
  </si>
  <si>
    <t>NIKE ESSENTIALS ARM BAND BLACK/BLACK/SILVER</t>
  </si>
  <si>
    <t>N.101.2403.095.OS</t>
  </si>
  <si>
    <t>NIKE DRI-FIT LIGHTWEIGHT KNIT CUFFED BEANIE GREY FOG/WHITE</t>
  </si>
  <si>
    <t>N.101.0532.042.SM</t>
  </si>
  <si>
    <t>NIKE U PACER LINER RG BLACK/SILVER S/M</t>
  </si>
  <si>
    <t>N.101.0532.042.ML</t>
  </si>
  <si>
    <t>NIKE U PACER LINER RG BLACK/SILVER M/L</t>
  </si>
  <si>
    <t>N.101.0532.042.LX</t>
  </si>
  <si>
    <t>NIKE U PACER LINER RG BLACK/SILVER L/XL</t>
  </si>
  <si>
    <t>N.101.0532.318.SM</t>
  </si>
  <si>
    <t>N.101.0532.318.ML</t>
  </si>
  <si>
    <t>N.101.0532.318.LX</t>
  </si>
  <si>
    <t>NIKE U PACER LINER RG ILLUSION GREEN/SILVER S/M</t>
  </si>
  <si>
    <t>NIKE U PACER LINER RG ILLUSION GREEN/SILVER M/L</t>
  </si>
  <si>
    <t>NIKE U PACER LINER RG ILLUSION GREEN/SILVER L/XL</t>
  </si>
  <si>
    <t>N.101.0533.082.MD</t>
  </si>
  <si>
    <t>NIKE M PACER LIGHTWEIGHT RG BLACK/BLACK/SILVER M</t>
  </si>
  <si>
    <t>N.101.0533.082.LG</t>
  </si>
  <si>
    <t>NIKE M PACER LIGHTWEIGHT RG BLACK/BLACK/SILVER L</t>
  </si>
  <si>
    <t>N.101.0533.082.XL</t>
  </si>
  <si>
    <t>NIKE M PACER LIGHTWEIGHT RG BLACK/BLACK/SILVER XL</t>
  </si>
  <si>
    <t>N.101.0535.018.MD</t>
  </si>
  <si>
    <t>NIKE M PACER MIDWEIGHT RG BLACK/SMOKE GREY/SILVER M</t>
  </si>
  <si>
    <t>N.101.0535.018.LG</t>
  </si>
  <si>
    <t>NIKE M PACER MIDWEIGHT RG BLACK/SMOKE GREY/SILVER L</t>
  </si>
  <si>
    <t>N.101.0535.018.XL</t>
  </si>
  <si>
    <t>NIKE M PACER MIDWEIGHT RG BLACK/SMOKE GREY/SILVER XL</t>
  </si>
  <si>
    <t>N.101.1911.082.MD</t>
  </si>
  <si>
    <t>NIKE M THERMA-FIT PACER SPHERE MIDWEIGHT RG BLACK/BLACK/SILVER M</t>
  </si>
  <si>
    <t>N.101.1911.082.LG</t>
  </si>
  <si>
    <t>NIKE M THERMA-FIT PACER SPHERE MIDWEIGHT RG BLACK/BLACK/SILVER L</t>
  </si>
  <si>
    <t>N.101.1911.082.XL</t>
  </si>
  <si>
    <t>NIKE M THERMA-FIT PACER SPHERE MIDWEIGHT RG BLACK/BLACK/SILVER XL</t>
  </si>
  <si>
    <t>NIKE THERMA-FIT SPHERE BEANIE BLACK/SILVER</t>
  </si>
  <si>
    <t>N.101.3876.042.OS</t>
  </si>
  <si>
    <t>N.101.1916.042.OS</t>
  </si>
  <si>
    <t>NIKE THERMA-FIT SPHERE HOOD 5.0 BLACK/SILVER</t>
  </si>
  <si>
    <t>N.101.1915.042.OS</t>
  </si>
  <si>
    <t xml:space="preserve">NIKE THERMA-FIT SPHERE NECKWARMER 5.0 BLACK/SILVER </t>
  </si>
  <si>
    <t>N.101.2399.042.OS</t>
  </si>
  <si>
    <t>NIKE U DRI-FIT PEAK CUFFED BEANIE BLACK/SILVER</t>
  </si>
  <si>
    <t>N.100.2586.042.OS</t>
  </si>
  <si>
    <t>NIKE DRI-FIT WRAP 2.0 BLACK/SILVER</t>
  </si>
  <si>
    <t>N.100.2586.318.OS</t>
  </si>
  <si>
    <t>NIKE DRI-FIT WRAP 2.0 ILLUSION GREEN/SILVER</t>
  </si>
  <si>
    <t>NIKE TENNIS PREMIER WRISTBANDS 2 PK BLACK/WHITE</t>
  </si>
  <si>
    <t>NIKE TENNIS PREMIER WRISTBANDS 2 PK WHITE/BLACK</t>
  </si>
  <si>
    <t>N.NN.52.010.OS</t>
  </si>
  <si>
    <t>N.NN.52.100.OS</t>
  </si>
  <si>
    <t>N.000.2466.433.OS</t>
  </si>
  <si>
    <t>NIKE TENNIS PREMIER DOUBLEWIDE WRISTBANDS 2 PK NEW SLATE/LASER ORANGE</t>
  </si>
  <si>
    <t>N.101.6342.433.OS</t>
  </si>
  <si>
    <t>NIKE TENNIS PREMIER HEAD TIE 2.0 NEW SLATE/LASER ORANGE</t>
  </si>
  <si>
    <t>197774133628</t>
  </si>
  <si>
    <t xml:space="preserve">NIKE TENNIS PREMIER DOUBLEWIDE WRISTBANDS 2 PK BRIGHT CRIMSON/BURGUNDY ASH </t>
  </si>
  <si>
    <t xml:space="preserve">NIKE TENNIS PREMIER DOUBLEWIDE WRISTBANDS 2 PK CAMO GREEN/CUCUMBER CALM </t>
  </si>
  <si>
    <t>N.000.2466.668.OS</t>
  </si>
  <si>
    <t>N.000.2466.336.OS</t>
  </si>
  <si>
    <t>197774133635</t>
  </si>
  <si>
    <t>NIKE FLEX CLASSIC MIXED WIDTH HEADBANDS 3PK BLACK/PINK RISE/WHITE</t>
  </si>
  <si>
    <t>N.101.1933.061.OS</t>
  </si>
  <si>
    <t>NIKE SWOOSH CLASSIC DOUBLEWIDE WRISTBANDS 2PK GAME ROYAL/WHITE</t>
  </si>
  <si>
    <t>N.101.2406.400.OS</t>
  </si>
  <si>
    <t>COLD WEATHER GLOVES</t>
  </si>
  <si>
    <t>N.101.3871.010.MD</t>
  </si>
  <si>
    <t>N.101.3871.010.LG</t>
  </si>
  <si>
    <t>N.101.3871.010.XL</t>
  </si>
  <si>
    <t>NIKE M ESSENTIALS TG BLACK/WHITE M</t>
  </si>
  <si>
    <t>NIKE M ESSENTIALS TG BLACK/WHITE L</t>
  </si>
  <si>
    <t>NIKE M ESSENTIALS TG BLACK/WHITE XL</t>
  </si>
  <si>
    <t>COLD WEATHER HEADWEAR</t>
  </si>
  <si>
    <t>N.101.0523.010.MD</t>
  </si>
  <si>
    <t>NIKE M THERMA-FIT FLEECE TG BLACK/WHITE M</t>
  </si>
  <si>
    <t>887791782120</t>
  </si>
  <si>
    <t>N.101.0523.010.LG</t>
  </si>
  <si>
    <t>NIKE M THERMA-FIT FLEECE TG BLACK/WHITE L</t>
  </si>
  <si>
    <t>887791782113</t>
  </si>
  <si>
    <t>N.101.0523.010.XL</t>
  </si>
  <si>
    <t>NIKE M THERMA-FIT FLEECE TG BLACK/WHITE XL</t>
  </si>
  <si>
    <t>887791782106</t>
  </si>
  <si>
    <t>N.101.0524.010.OS</t>
  </si>
  <si>
    <t>NIKE M THERMA-FIT FLEECE NECK WARMER BLACK/WHITE</t>
  </si>
  <si>
    <t>N.101.2404.010.OS</t>
  </si>
  <si>
    <t>NIKE THERMA-FIT FLEECE BEANIE BLACK/WHITE</t>
  </si>
  <si>
    <t>NIKE KNIT TECH AND GRIP TG 3.0 BLACK/WHITE L</t>
  </si>
  <si>
    <t>N.101.1919.010.LG</t>
  </si>
  <si>
    <t>NIKE KNIT TECH AND GRIP TG 3.0 BLACK/WHITE M</t>
  </si>
  <si>
    <t>N.101.1919.010.MD</t>
  </si>
  <si>
    <t>NIKE KNIT TECH AND GRIP TG 3.0 BLACK/WHITE S</t>
  </si>
  <si>
    <t>N.101.1919.010.SL</t>
  </si>
  <si>
    <t>N.101.1919.335.SL</t>
  </si>
  <si>
    <t>N.101.1919.335.MD</t>
  </si>
  <si>
    <t>N.101.1919.335.LG</t>
  </si>
  <si>
    <t>NIKE KNIT TECH AND GRIP TG 3.0 LIGHT ARMY/BLACK S</t>
  </si>
  <si>
    <t>NIKE KNIT TECH AND GRIP TG 3.0 LIGHT ARMY/BLACK M</t>
  </si>
  <si>
    <t>NIKE KNIT TECH AND GRIP TG 3.0 LIGHT ARMY/BLACK L</t>
  </si>
  <si>
    <t>N.101.1917.010.SL</t>
  </si>
  <si>
    <t>NIKE KNIT SWOOSH TG 3.0 BLACK/WHITE S</t>
  </si>
  <si>
    <t>N.101.1917.010.MD</t>
  </si>
  <si>
    <t>NIKE KNIT SWOOSH TG 3.0 BLACK/WHITE M</t>
  </si>
  <si>
    <t>N.101.1917.010.LG</t>
  </si>
  <si>
    <t>NIKE KNIT SWOOSH TG 3.0 BLACK/WHITE L</t>
  </si>
  <si>
    <t>N.101.1917.335.SL</t>
  </si>
  <si>
    <t>N.101.1917.335.MD</t>
  </si>
  <si>
    <t>N.101.1917.335.LG</t>
  </si>
  <si>
    <t>NIKE KNIT SWOOSH TG 3.0 LIGHT ARMY/BLACK S</t>
  </si>
  <si>
    <t>NIKE KNIT SWOOSH TG 3.0 LIGHT ARMY/BLACK M</t>
  </si>
  <si>
    <t>NIKE KNIT SWOOSH TG 3.0 LIGHT ARMY/BLACK L</t>
  </si>
  <si>
    <t>N.101.4038.010.OS</t>
  </si>
  <si>
    <t>N.101.4255.010.OS</t>
  </si>
  <si>
    <t>N.101.4037.091.SL</t>
  </si>
  <si>
    <t>N.101.4037.091.MD</t>
  </si>
  <si>
    <t>N.101.4037.091.LG</t>
  </si>
  <si>
    <t>N.101.4256.091.MD</t>
  </si>
  <si>
    <t>N.101.4256.091.LG</t>
  </si>
  <si>
    <t>N.101.4256.091.XL</t>
  </si>
  <si>
    <t>NIKE ALPHA LIFTING STRAPS GR BLACK/WHITE</t>
  </si>
  <si>
    <t>NIKE ALPHA WRIST WRAPS GR BLACK/WHITE</t>
  </si>
  <si>
    <t>NIKE W LIFTING BELT 3 IN GR BLACK/BLACK/WHITE S</t>
  </si>
  <si>
    <t>NIKE W LIFTING BELT 3 IN GR BLACK/BLACK/WHITE M</t>
  </si>
  <si>
    <t>NIKE W LIFTING BELT 3 IN GR BLACK/BLACK/WHITE L</t>
  </si>
  <si>
    <t>NIKE LIFTING BELT 4 IN GR BLACK/BLACK/WHITE S</t>
  </si>
  <si>
    <t>NIKE LIFTING BELT 4 IN GR BLACK/BLACK/WHITE M</t>
  </si>
  <si>
    <t>NIKE LIFTING BELT 4 IN GR BLACK/BLACK/WHITE L</t>
  </si>
  <si>
    <t>N.101.2436.010.LG</t>
  </si>
  <si>
    <t>NIKE FUNDAMENTAL TOWEL LARGE NP BLACK/WHITE</t>
  </si>
  <si>
    <t>N.101.3256.091.OS</t>
  </si>
  <si>
    <t>NIKE MAT 5MM BLACK/BLACK/WHITE</t>
  </si>
  <si>
    <t>N.100.0814.010.OS</t>
  </si>
  <si>
    <t>N.100.0815.010.OS</t>
  </si>
  <si>
    <t>N.100.0818.010.OS</t>
  </si>
  <si>
    <t>NIKE ANKLE WEIGHTS 2.5 LB/1.1 KG EACH BLACK/WHITE</t>
  </si>
  <si>
    <t>NIKE ANKLE WEIGHTS 5 LB/2.27 KG EACH BLACK/WHITE</t>
  </si>
  <si>
    <t>NIKE WRIST WEIGHTS 2.5 LB/1.1 KG EACH BLACK/WHITE</t>
  </si>
  <si>
    <t>N.100.0749.010.NS</t>
  </si>
  <si>
    <t>NIKE PUSH UP GRIP 3.0 BLACK/WHITE</t>
  </si>
  <si>
    <t>N.100.2488.010.2S</t>
  </si>
  <si>
    <t>N.100.2488.010.ML</t>
  </si>
  <si>
    <t>N.100.2488.010.XX</t>
  </si>
  <si>
    <t>N.100.2488.101.2S</t>
  </si>
  <si>
    <t>N.100.2488.101.ML</t>
  </si>
  <si>
    <t>N.100.2488.101.XX</t>
  </si>
  <si>
    <t>N.VP.06.001.2S</t>
  </si>
  <si>
    <t>N.VP.06.001.ML</t>
  </si>
  <si>
    <t>N.VP.06.001.XX</t>
  </si>
  <si>
    <t>N.VP.06.100.2S</t>
  </si>
  <si>
    <t>N.VP.06.100.ML</t>
  </si>
  <si>
    <t>N.VP.06.100.XX</t>
  </si>
  <si>
    <t>NIKE VAPOR ELITE VOLLEYBALL KNEE PADS BLACK/WHITE M/L</t>
  </si>
  <si>
    <t>NIKE VAPOR ELITE VOLLEYBALL KNEE PADS BLACK/WHITE XS/S</t>
  </si>
  <si>
    <t>NIKE VAPOR ELITE VOLLEYBALL KNEE PADS BLACK/WHITE XL/XXL</t>
  </si>
  <si>
    <t>NIKE VAPOR ELITE VOLLEYBALL KNEE PADS WHITE/BLACK XS/S</t>
  </si>
  <si>
    <t>NIKE VAPOR ELITE VOLLEYBALL KNEE PADS WHITE/BLACK M/L</t>
  </si>
  <si>
    <t>NIKE VAPOR ELITE VOLLEYBALL KNEE PADS WHITE/BLACK XL/XXL</t>
  </si>
  <si>
    <t>NIKE ESSENTIAL VOLLEYBALL KNEE PADS BLACK/WHITE XS/S</t>
  </si>
  <si>
    <t>NIKE ESSENTIAL VOLLEYBALL KNEE PADS WHITE/BLACK XS/S</t>
  </si>
  <si>
    <t>NIKE ESSENTIAL VOLLEYBALL KNEE PADS BLACK/WHITE M/L</t>
  </si>
  <si>
    <t>NIKE ESSENTIAL VOLLEYBALL KNEE PADS WHITE/BLACK M/L</t>
  </si>
  <si>
    <t>NIKE ESSENTIAL VOLLEYBALL KNEE PADS BLACK/WHITE XL/XXL</t>
  </si>
  <si>
    <t>NIKE ESSENTIAL VOLLEYBALL KNEE PADS WHITE/BLACK XL/XXL</t>
  </si>
  <si>
    <t>N.VP.05.001.2S</t>
  </si>
  <si>
    <t>N.VP.05.001.ML</t>
  </si>
  <si>
    <t>N.VP.05.001.XX</t>
  </si>
  <si>
    <t>N.VP.05.100.2S</t>
  </si>
  <si>
    <t>N.VP.05.100.ML</t>
  </si>
  <si>
    <t>N.VP.05.100.XX</t>
  </si>
  <si>
    <t>N.VP.05.651.2S</t>
  </si>
  <si>
    <t>N.VP.05.651.ML</t>
  </si>
  <si>
    <t>N.VP.05.651.XX</t>
  </si>
  <si>
    <t>N.100.3461.010.2S</t>
  </si>
  <si>
    <t>N.100.3461.010.ML</t>
  </si>
  <si>
    <t>N.100.3461.010.XX</t>
  </si>
  <si>
    <t>N.100.3461.101.2S</t>
  </si>
  <si>
    <t>N.100.3461.101.ML</t>
  </si>
  <si>
    <t>N.100.3461.101.XX</t>
  </si>
  <si>
    <t xml:space="preserve">NIKE STREAK VOLLEYBALL KNEE PAD BLACK/WHITE XS/S </t>
  </si>
  <si>
    <t xml:space="preserve">NIKE STREAK VOLLEYBALL KNEE PAD BLACK/WHITE  M/L </t>
  </si>
  <si>
    <t xml:space="preserve">NIKE STREAK VOLLEYBALL KNEE PAD BLACK/WHITE XL/XXL </t>
  </si>
  <si>
    <t xml:space="preserve">NIKE STREAK VOLLEYBALL KNEE PAD WHITE/BLACK XS/S </t>
  </si>
  <si>
    <t xml:space="preserve">NIKE STREAK VOLLEYBALL KNEE PAD WHITE/BLACK M/L </t>
  </si>
  <si>
    <t xml:space="preserve">NIKE STREAK VOLLEYBALL KNEE PAD WHITE/BLACK XL/XXL </t>
  </si>
  <si>
    <t xml:space="preserve">NIKE STREAK VOLLEYBALL KNEE PADS PINK/WHITE XS/S </t>
  </si>
  <si>
    <t xml:space="preserve">NIKE STREAK VOLLEYBALL KNEE PADS PINK/WHITE M/L </t>
  </si>
  <si>
    <t xml:space="preserve">NIKE STREAK VOLLEYBALL KNEE PADS PINK/WHITE XL/XXL </t>
  </si>
  <si>
    <t xml:space="preserve">NIKE VARSITY VOLLEYBALL KNEE PADS BLACK/WHITE XS/S </t>
  </si>
  <si>
    <t xml:space="preserve">NIKE VARSITY VOLLEYBALL KNEE PADS WHITE/BLACK XS/S </t>
  </si>
  <si>
    <t xml:space="preserve">NIKE VARSITY VOLLEYBALL KNEE PADS BLACK/WHITE M/L </t>
  </si>
  <si>
    <t xml:space="preserve">NIKE VARSITY VOLLEYBALL KNEE PADS WHITE/BLACK M/L </t>
  </si>
  <si>
    <t xml:space="preserve">NIKE VARSITY VOLLEYBALL KNEE PADS BLACK/WHITE XL/XXL </t>
  </si>
  <si>
    <t xml:space="preserve">NIKE VARSITY VOLLEYBALL KNEE PADS WHITE/BLACK XL/XXL </t>
  </si>
  <si>
    <t>N.101.4091.010.SM</t>
  </si>
  <si>
    <t>N.101.4091.010.LX</t>
  </si>
  <si>
    <t>N.101.4091.101.SM</t>
  </si>
  <si>
    <t>N.101.4091.101.LX</t>
  </si>
  <si>
    <t>N.101.4091.630.SM</t>
  </si>
  <si>
    <t>N.101.4091.630.LX</t>
  </si>
  <si>
    <t>NIKE DRI-FIT VOLLEYBALL SLEEVES PAIR BLACK/WHITE S/M</t>
  </si>
  <si>
    <t>NIKE DRI-FIT VOLLEYBALL SLEEVES PAIR BLACK/WHITE L/XL</t>
  </si>
  <si>
    <t>NIKE DRI-FIT VOLLEYBALL SLEEVES PAIR WHITE/BLACK S/M</t>
  </si>
  <si>
    <t>NIKE DRI-FIT VOLLEYBALL SLEEVES PAIR PINK/WHITE S/M</t>
  </si>
  <si>
    <t>NIKE DRI-FIT VOLLEYBALL SLEEVES PAIR WHITE/BLACK L/XL</t>
  </si>
  <si>
    <t>NIKE DRI-FIT VOLLEYBALL SLEEVES PAIR PINK/WHITE L/XL</t>
  </si>
  <si>
    <t>N.100.8241.091.OS</t>
  </si>
  <si>
    <t>NIKE NECKWARMER REVERSIBLE CLUB FLEECE BLACK/BLACK/WHITE</t>
  </si>
  <si>
    <t>N.100.7163.091.MD</t>
  </si>
  <si>
    <t>N.100.7163.091.LG</t>
  </si>
  <si>
    <t>N.100.7163.091.XL</t>
  </si>
  <si>
    <t>NIKE M LG CLUB FLEECE 2.0 BLACK/BLACK/WHITE M</t>
  </si>
  <si>
    <t>NIKE M LG CLUB FLEECE 2.0 BLACK/BLACK/WHITE L</t>
  </si>
  <si>
    <t>NIKE M LG CLUB FLEECE 2.0 BLACK/BLACK/WHITE XL</t>
  </si>
  <si>
    <t>N.101.2374.013.OS</t>
  </si>
  <si>
    <t>NIKE AURA EARBUDS CASE BLACK/BLACK/BLACK</t>
  </si>
  <si>
    <r>
      <t xml:space="preserve">NIKE LEAN ARM BAND </t>
    </r>
    <r>
      <rPr>
        <b/>
        <i/>
        <sz val="11"/>
        <color theme="1" tint="0.499984740745262"/>
        <rFont val="Calibri"/>
        <family val="2"/>
        <charset val="238"/>
        <scheme val="minor"/>
      </rPr>
      <t>PLUS</t>
    </r>
    <r>
      <rPr>
        <i/>
        <sz val="11"/>
        <color theme="1" tint="0.499984740745262"/>
        <rFont val="Calibri"/>
        <family val="2"/>
        <charset val="238"/>
        <scheme val="minor"/>
      </rPr>
      <t xml:space="preserve"> VAPOR GREEN/BLACK/BLACK</t>
    </r>
  </si>
  <si>
    <t>N.000.1484.663.NS</t>
  </si>
  <si>
    <t>N.101.2625.057.08</t>
  </si>
  <si>
    <t>NIKE VAPOR SHARK FB BLACK/RAGE GREEN/ANTHRACITE/RAGE GREEN 8 YOUTH</t>
  </si>
  <si>
    <t>NIKE ALPHA CE MG UNIVERSITY RED/WHITE</t>
  </si>
  <si>
    <t>N.100.7681.610.OS</t>
  </si>
  <si>
    <t>N.100.7637.044.24</t>
  </si>
  <si>
    <t>NIKE TR RENEW RECHARGE CHUG BOTTLE 24 OZ GRAPHIC BLACK/BLACK/WHITE/WHITE</t>
  </si>
  <si>
    <t>N.100.7643.044.24</t>
  </si>
  <si>
    <t>NIKE TR RENEW RECHARGE STRAW BOTTLE 24 OZ BLACK/BLACK/WHITE/WHITE</t>
  </si>
  <si>
    <t>N.000.0043.357.22</t>
  </si>
  <si>
    <t>N.000.0043.816.22</t>
  </si>
  <si>
    <t>NIKE BIG MOUTH BOTTLE 2.0 LT LIQUID LIME/BLACK/BLACK</t>
  </si>
  <si>
    <t>NIKE BIG MOUTH BOTTLE 2.0 ORANGE FROST/BLACK/ ICE PEACH</t>
  </si>
  <si>
    <t>N.000.0040.492.32</t>
  </si>
  <si>
    <t>NIKE BIG MOUTH BOTTLE 2.0 32 OZ GAME ROYAL/BLACK/WHITE</t>
  </si>
  <si>
    <t>N.100.7665.125.18</t>
  </si>
  <si>
    <t>NIKE REFUEL BOTTLE 18 OZ NATURAL/BLACK/BLACK</t>
  </si>
  <si>
    <t>N.100.9955.091.18</t>
  </si>
  <si>
    <t>N.100.9955.173.18</t>
  </si>
  <si>
    <t>NIKE REFUEL BOTTLE GRIP 18 OZ BLACK/BLACK/WHITE</t>
  </si>
  <si>
    <t>NIKE REFUEL BOTTLE GRIP 18 OZ NATURAL/BLACK/BLACK</t>
  </si>
  <si>
    <t>N.101.4945.012.OS</t>
  </si>
  <si>
    <t>N.101.3805.044.24</t>
  </si>
  <si>
    <t>NIKE SS RECHARGE CHUG BOTTLE 24 OZ GRAPHIC RFSH SP BLACK/BLACK/WHITE/WHITE</t>
  </si>
  <si>
    <t>N.101.3812.044.24</t>
  </si>
  <si>
    <t>NIKE SS RECHARGE STRAW BOTTLE 24 OZ GRAPHIC RFSH SP BLACK/BLACK/WHITE/WHITE</t>
  </si>
  <si>
    <t>NIKE ACG DRI-FIT KNIT BEANIE BLACK/SUMMIT WHITE</t>
  </si>
  <si>
    <t>N.101.4949.012.OS</t>
  </si>
  <si>
    <t>NIKE ACG DF UV NECK WRAP BLACK/SUMMIT WHITE</t>
  </si>
  <si>
    <t>N.101.4438.001.OS</t>
  </si>
  <si>
    <t>NIKE PREMIUM BIFOLD WALLET BLACK/BLACK</t>
  </si>
  <si>
    <t>N.101.5188.091.OS</t>
  </si>
  <si>
    <t>NIKE CLUB TRIFOLD WALLET BLACK/BLACK/WHITE</t>
  </si>
  <si>
    <t>30.06.2026</t>
  </si>
  <si>
    <t>02.2027</t>
  </si>
  <si>
    <t>N.101.4262.406.05</t>
  </si>
  <si>
    <t>N.101.4262.406.06</t>
  </si>
  <si>
    <t>N.101.4262.406.07</t>
  </si>
  <si>
    <t>NIKE INFINITY NEXT NATURE 2.0 DEFLATED LT CURRENT BLUE/BLACK/WHITE/BLACK 05</t>
  </si>
  <si>
    <t>NIKE INFINITY NEXT NATURE 2.0 DEFLATED LT CURRENT BLUE/BLACK/WHITE/BLACK 06</t>
  </si>
  <si>
    <t>NIKE INFINITY NEXT NATURE 2.0 DEFLATED LT CURRENT BLUE/BLACK/WHITE/BLACK 07</t>
  </si>
  <si>
    <t>N.101.6918.016.07</t>
  </si>
  <si>
    <t>NIKE ALL COURT K BRYANT ASG 2027 DEFLATED BLACK/DESERT KHAKI/CHILE RED 07</t>
  </si>
  <si>
    <t>N.000.1285.647.03</t>
  </si>
  <si>
    <t>NIKE MINI ACTION RED/LT PHOTO BLUE/SAIL/LT PHOTO BLUE 03</t>
  </si>
  <si>
    <t>N.100.7038.406.03</t>
  </si>
  <si>
    <t>NIKE MINI NEXT NATURE LT CURRENT BLUE/BLACK/WHITE/BLACK 03</t>
  </si>
  <si>
    <t>N.000.1484.491.NS</t>
  </si>
  <si>
    <t>NIKE ESSENTIAL BALL PUMP INTL GAME ROYAL/GAME ROYAL/WHITE</t>
  </si>
  <si>
    <t>NIKE ESSENTIAL BALL PUMP INTL VOLT/VOLT/WHITE  NS</t>
  </si>
  <si>
    <t>NIKE ESSENTIAL BALL PUMP INTL UNIVERSITY RED/UNIVERSITY RED/WHITE NS</t>
  </si>
  <si>
    <t>N.100.7681.400.OS</t>
  </si>
  <si>
    <t>NIKE ALPHA CE MG  GAME ROYAL/WHITE</t>
  </si>
  <si>
    <t>N.101.3798.668.64</t>
  </si>
  <si>
    <t>NIKE FUEL JUG 64 OZ CHUG RFSH BRIGHT CRIMSON/ANTHRACITE/WHITE 64OZ</t>
  </si>
  <si>
    <t>N.101.3797.668.40</t>
  </si>
  <si>
    <t>NIKE FUEL JUG 40 OZ CHUG RFSH BRIGHT CRIMSON/ANTHRACITE/WHITE 40OZ</t>
  </si>
  <si>
    <t>N.101.4933.336.72</t>
  </si>
  <si>
    <t>N.101.4933.553.72</t>
  </si>
  <si>
    <t>NIKE SUPER JUG 72 OZ ORCHID/BLACK/WHITE 72OZ</t>
  </si>
  <si>
    <t>NIKE SUPER JUG 72 OZ GREEN NOISE/BLACK/BLACK 72OZ</t>
  </si>
  <si>
    <t>N.000.0042.641.22</t>
  </si>
  <si>
    <t>NIKE BIG MOUTH BOTTLE 2.0 22 OZ BRIGHT CRIMSON/BLACK/WHITE</t>
  </si>
  <si>
    <t>N.000.0042.932.22</t>
  </si>
  <si>
    <t>NIKE BIG MOUTH BOTTLE 2.0 22 OZ CLEAR/BLACK/BRIGHT CRIMSON</t>
  </si>
  <si>
    <t>N.000.0042.970.22</t>
  </si>
  <si>
    <t>NIKE BIG MOUTH BOTTLE 2.0 22 OZ CLEAR/BLACK/VOLT</t>
  </si>
  <si>
    <t>N.000.0042.586.22</t>
  </si>
  <si>
    <t>NIKE BIG MOUTH BOTTLE 2.0 22 OZ DARK CONCORD/BLACK/PALEST PURPLE</t>
  </si>
  <si>
    <t>N.000.0042.492.22</t>
  </si>
  <si>
    <t>NIKE BIG MOUTH BOTTLE 2.0 22 OZ GAME ROYAL/BLACK/WHITE</t>
  </si>
  <si>
    <t>N.000.0042.696.22</t>
  </si>
  <si>
    <t>NIKE BIG MOUTH BOTTLE 2.0 22 OZ VIVID PINK/BLACK/WHITE</t>
  </si>
  <si>
    <t>N.000.0042.944.22</t>
  </si>
  <si>
    <t>NIKE BIG MOUTH BOTTLE 2.0 22 OZ CLEAR/SPORT RED/SPORT RED</t>
  </si>
  <si>
    <t>N.000.0040.641.32</t>
  </si>
  <si>
    <t>NIKE BIG MOUTH BOTTLE 2.0 32 OZ BRIGHT CRIMSON/BLACK/WHITE</t>
  </si>
  <si>
    <t>N.000.0040.306.32</t>
  </si>
  <si>
    <t>NIKE BIG MOUTH BOTTLE 2.0 32 OZ ATOMIC GREEN/ATOMIC GREEN/BLACK</t>
  </si>
  <si>
    <t>N.000.0041.492.32</t>
  </si>
  <si>
    <t>NIKE BIG MOUTH BOTTLE 2.0 32 OZ GRAPHIC GAME ROYAL/BLACK/WHITE</t>
  </si>
  <si>
    <t>N.000.0041.351.32</t>
  </si>
  <si>
    <t>NIKE BIG MOUTH BOTTLE 2.0 32 OZ GRAPHIC MIDNIGHT SPRUCE/BLACK/CRIMSON TINT</t>
  </si>
  <si>
    <t>N.000.0041.491.32</t>
  </si>
  <si>
    <t>NIKE BIG MOUTH BOTTLE 2.0 32 OZ GRAPHIC OBSIDIAN/BLACK/WHITE</t>
  </si>
  <si>
    <t>N.000.0041.692.32</t>
  </si>
  <si>
    <t>NIKE BIG MOUTH BOTTLE 2.0 32 OZ GRAPHIC UNIVERSITY RED/BLACK/WHITE</t>
  </si>
  <si>
    <t>N.100.7666.641.24</t>
  </si>
  <si>
    <t>NIKE REFUEL BOTTLE 24 OZ BRIGHT CRIMSON/BLACK/WHITE</t>
  </si>
  <si>
    <t>NIKE REFUEL BOTTLE 24 OZ GRAPHIC MIDNIGHT SPRUCE/BLACK/CRIMSON TINT</t>
  </si>
  <si>
    <t>N.100.9956.924.24</t>
  </si>
  <si>
    <t>N.101.5232.091.24</t>
  </si>
  <si>
    <t>N.101.5232.492.24</t>
  </si>
  <si>
    <t>N.101.5232.491.24</t>
  </si>
  <si>
    <t>N.101.5232.692.24</t>
  </si>
  <si>
    <t>NIKE REFUEL BOTTLE 24 OZ GRAPHIC SP GAME ROYAL/BLACK/WHITE</t>
  </si>
  <si>
    <t>NIKE REFUEL BOTTLE 24 OZ GRAPHIC SP OBSIDIAN/BLACK/WHITE</t>
  </si>
  <si>
    <t>NIKE REFUEL BOTTLE 24 OZ GRAPHIC SP UNIVERSITY RED/BLACK/WHITE</t>
  </si>
  <si>
    <t>N.100.9786.924.32</t>
  </si>
  <si>
    <t>NIKE REFUEL BOTTLE 32 OZ GRAPHIC MIDNIGHT SPRUCE/BLACK/CRIMSON TINT</t>
  </si>
  <si>
    <t>N.101.5419.091.32</t>
  </si>
  <si>
    <t>N.101.5419.492.32</t>
  </si>
  <si>
    <t>N.101.5419.491.32</t>
  </si>
  <si>
    <t>N.101.5419.692.32</t>
  </si>
  <si>
    <t>NIKE REFUEL BOTTLE 32 OZ GRAPHIC SP BLACK/BLACK/WHITE</t>
  </si>
  <si>
    <t>NIKE REFUEL BOTTLE 32 OZ GRAPHIC SP GAME ROYAL/BLACK/WHITE</t>
  </si>
  <si>
    <t>NIKE REFUEL BOTTLE 32 OZ GRAPHIC SP OBSIDIAN/BLACK/WHITE</t>
  </si>
  <si>
    <t>NIKE REFUEL BOTTLE 32 OZ GRAPHIC SP UNIVERSITY RED/BLACK/WHITE</t>
  </si>
  <si>
    <t>N.101.0867.641.24</t>
  </si>
  <si>
    <t>NIKE REFUEL BOTTLE GRIP 24 OZ BRIGHT CRIMSON/BLACK/WHITE</t>
  </si>
  <si>
    <t>N.100.7668.631.24</t>
  </si>
  <si>
    <t>NIKE REFUEL BOTTLE LOCKING LID 24 OZ BRIGHT CRIMSON/BLACK/SILVER IRIDESCENT</t>
  </si>
  <si>
    <t>N.100.7670.631.32</t>
  </si>
  <si>
    <t>NIKE REFUEL BOTTLE LOCKING LID 32 OZ BRIGHT CRIMSON/BLACK/SILVER IRIDESCENT</t>
  </si>
  <si>
    <t>N.101.3414.924.32</t>
  </si>
  <si>
    <t>NIKE REFUEL BOTTLE LOCKING LID 32 OZ  GRAPHIC MIDNIGHT SPRUCE/BLACK/CRIMSON TINT</t>
  </si>
  <si>
    <t>N.101.5233.091.32</t>
  </si>
  <si>
    <t>N.101.5233.492.32</t>
  </si>
  <si>
    <t>N.101.5233.491.32</t>
  </si>
  <si>
    <t>N.101.5233.692.32</t>
  </si>
  <si>
    <t>NIKE REFUEL BOTTLE LOCKING LID 32 OZ GRAPHIC SP BLACK/BLACK/WHITE</t>
  </si>
  <si>
    <t>NIKE REFUEL BOTTLE LOCKING LID 32 OZ GRAPHIC SP GAME ROYAL/BLACK/WHITE</t>
  </si>
  <si>
    <t>NIKE REFUEL BOTTLE LOCKING LID 32 OZ GRAPHIC SP OBSIDIAN/BLACK/WHITE</t>
  </si>
  <si>
    <t>NIKE REFUEL BOTTLE LOCKING LID 32 OZ GRAPHIC SP UNIVERSITY RED/BLACK/WHITE</t>
  </si>
  <si>
    <t>N.100.0717.399.20</t>
  </si>
  <si>
    <t>NIKE HYPERSPORT BOTTLE 20 OZ ATOMIC GREEN/BLACK/BLACK/ATOMIC GREEN</t>
  </si>
  <si>
    <t>N.100.0717.448.20</t>
  </si>
  <si>
    <t>NIKE HYPERSPORT BOTTLE 20 OZ  GAME ROYAL/BLACK/BLACK/GAME ROYAL</t>
  </si>
  <si>
    <t>N.100.0717.663.20</t>
  </si>
  <si>
    <t>N.100.0717.611.20</t>
  </si>
  <si>
    <t>N.100.0717.551.20</t>
  </si>
  <si>
    <t>NIKE HYPERSPORT BOTTLE 20 OZ  PINK POW/BLACK/BLACK/PINK POW</t>
  </si>
  <si>
    <t>NIKE HYPERSPORT BOTTLE 20 OZ SPORT RED/BLACK/BLACK/SPORT RED</t>
  </si>
  <si>
    <t>NIKE HYPERSPORT BOTTLE 20 OZ VIVID PURPLE/BLACK/BLACK/VIVID PINK</t>
  </si>
  <si>
    <t>N.101.6417.010.SM</t>
  </si>
  <si>
    <t>N.101.6417.010.LX</t>
  </si>
  <si>
    <t>NIKE RAW SPEED LEG SLEEVES PAIR BLACK/WHITE SM</t>
  </si>
  <si>
    <t>NIKE RAW SPEED LEG SLEEVES PAIR BLACK/WHITE LX</t>
  </si>
  <si>
    <t>N.101.6416.010.SM</t>
  </si>
  <si>
    <t>N.101.6416.010.LX</t>
  </si>
  <si>
    <t>NIKE RAW SPEED SLEEVES PAIR BLACK/WHITE SM</t>
  </si>
  <si>
    <t>NIKE RAW SPEED SLEEVES PAIR BLACK/WHITE LX</t>
  </si>
  <si>
    <t>N.101.6418.010.OS</t>
  </si>
  <si>
    <t>NIKE RAW SPEED HEADBAND BLACK/WHITE</t>
  </si>
  <si>
    <t>N.100.0595.082.2S</t>
  </si>
  <si>
    <t>N.100.0595.082.ML</t>
  </si>
  <si>
    <t>N.100.0598.082.2S</t>
  </si>
  <si>
    <t>N.100.0598.082.ML</t>
  </si>
  <si>
    <t>N.100.0594.082.SM</t>
  </si>
  <si>
    <t>N.100.0594.082.LX</t>
  </si>
  <si>
    <t>NIKE W ESSENTIAL HAT AND GLOVE SET BLACK/BLACK/SILVER</t>
  </si>
  <si>
    <t>NIKE W ESSENTIAL HEADBAND AND GLOVE SET BLACK/BLACK/SILVER</t>
  </si>
  <si>
    <t>NIKE M ESSENTIAL HAT AND GLOVE SET BLACK/BLACK/SILVER</t>
  </si>
  <si>
    <t>N.101.2954.933.OS</t>
  </si>
  <si>
    <t>N.101.1711.001.OS</t>
  </si>
  <si>
    <t>NIKE DRI-FIT FURY ELEVATE WIDE HEADBAND BLACK/BLACK</t>
  </si>
  <si>
    <t>NIKE DRI-FIT FURY CLASSIC WIDE HEADBAND PRINTED MIDNIGHT SPRUCE/CANYON RUST/CRIMSON TINT</t>
  </si>
  <si>
    <t>N.100.9194.152.OS</t>
  </si>
  <si>
    <t>NIKE FLEX HAIR TIE 6PK WHITE/BLACK/WHITE/WHITE</t>
  </si>
  <si>
    <t>N.101.6201.001.SL</t>
  </si>
  <si>
    <t>N.101.6201.001.MD</t>
  </si>
  <si>
    <t>N.101.6201.001.LG</t>
  </si>
  <si>
    <t>N.101.6201.001.XL</t>
  </si>
  <si>
    <t>N.101.6202.001.XS</t>
  </si>
  <si>
    <t>N.101.6202.001.SL</t>
  </si>
  <si>
    <t>N.101.6202.001.MD</t>
  </si>
  <si>
    <t>N.101.6202.001.LG</t>
  </si>
  <si>
    <t>N.101.6204.001.SL</t>
  </si>
  <si>
    <t>N.101.6204.001.MD</t>
  </si>
  <si>
    <t>N.101.6204.001.LG</t>
  </si>
  <si>
    <t>N.101.6204.001.XL</t>
  </si>
  <si>
    <t>NIKE M POWERSUIT FTG BLACK/BLACK SL</t>
  </si>
  <si>
    <t>NIKE M POWERSUIT FTG BLACK/BLACK MD</t>
  </si>
  <si>
    <t>NIKE M POWERSUIT FTG BLACK/BLACK LG</t>
  </si>
  <si>
    <t>NIKE W POWERSUIT FTG BLACK/BLACK XS</t>
  </si>
  <si>
    <t>NIKE W POWERSUIT FTG BLACK/BLACK SL</t>
  </si>
  <si>
    <t>NIKE W POWERSUIT FTG BLACK/BLACK MD</t>
  </si>
  <si>
    <t>NIKE W POWERSUIT FTG BLACK/BLACK LG</t>
  </si>
  <si>
    <t>NIKE POWERSUIT KNEE SLEEVE SL</t>
  </si>
  <si>
    <t>NIKE POWERSUIT KNEE SLEEVE MD</t>
  </si>
  <si>
    <t>NIKE POWERSUIT KNEE SLEEVE LG</t>
  </si>
  <si>
    <t>NIKE POWERSUIT KNEE SLEEVE XL</t>
  </si>
  <si>
    <t>NIKE M POWERSUIT FTG BLACK/BLACK XL</t>
  </si>
  <si>
    <t>N.101.6515.036.OS</t>
  </si>
  <si>
    <t>N.101.6514.060.OS</t>
  </si>
  <si>
    <t>N.101.6516.818.OS</t>
  </si>
  <si>
    <t>NIKE CHARM KEY HOLDER SHOE BOX SAFETY ORANGE/WHITE/SAFETY ORANGE</t>
  </si>
  <si>
    <t>NIKE CHARM KEY HOLDER SWOOSH BLACK/CHALLENGE RED/BLACK</t>
  </si>
  <si>
    <t>NIKE CHARM KEY HOLDER BASKETBALL BLACK/WHITE/BLAC</t>
  </si>
  <si>
    <t>NIKE POUCH WRISTLET ORCHID/ICED CARMINE/ORCHID</t>
  </si>
  <si>
    <t>NIKE POUCH WRISTLET BLACK/WHITE/BLACK</t>
  </si>
  <si>
    <t>N.101.5907.036.OS</t>
  </si>
  <si>
    <t>N.101.5907.507.OS</t>
  </si>
  <si>
    <t>N.101.5904.036.OS</t>
  </si>
  <si>
    <t>N.101.5904.507.OS</t>
  </si>
  <si>
    <t>NIKE PHONE CARRIER BLACK/WHITE/BLACK</t>
  </si>
  <si>
    <t>NIKE PHONE CARRIER ORCHID/ ICED CARMINE/ORCHID</t>
  </si>
  <si>
    <t>N.101.6099.001.OS</t>
  </si>
  <si>
    <t>NIKE PREMIUM MONOGRAM CARD WALLET BLACK/BLACK</t>
  </si>
  <si>
    <t>N.101.6098.001.OS</t>
  </si>
  <si>
    <t>NIKE PREMIUM MONOGRAM BIFOLD WALLET BLACK/BLACK</t>
  </si>
  <si>
    <t>N.101.6102.658.OS</t>
  </si>
  <si>
    <t>NIKE PREMIUM MONOGRAM WRISTLET ICED CARMINE/ ICED CARMINE</t>
  </si>
  <si>
    <t>N.101.6103.658.OS</t>
  </si>
  <si>
    <t>NIKE PREMIUM MONOGRAM CLUTCH WRISTLET ICED CARMINE/ ICED CARMINE</t>
  </si>
  <si>
    <t>N.101.4437.001.OS</t>
  </si>
  <si>
    <t>NIKE PREMIUM CARD WALLET BLACK/BLACK</t>
  </si>
  <si>
    <t>N.101.4440.001.OS</t>
  </si>
  <si>
    <t>NIKE PREMIUM CLUTCH WRISTLET  BLACK/BLACK</t>
  </si>
  <si>
    <t>N.101.4156.431.OS</t>
  </si>
  <si>
    <t>NIKE CLUB 4 PC ORGANIZER SET ROYAL TINT/POLAR/WHITE</t>
  </si>
  <si>
    <t xml:space="preserve">NIKE Equipment &amp; Accessories SP27 árlista/megrendelőlap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</si>
</sst>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-* #,##0.00_-;\-* #,##0.00_-;_-* &quot;-&quot;??_-;_-@_-"/>
    <numFmt numFmtId="164" formatCode="yyyy\-mm\-dd"/>
    <numFmt numFmtId="165" formatCode="_([$$-409]* #,##0.00_);_([$$-409]* \(#,##0.00\);_([$$-409]* &quot;-&quot;??_);_(@_)"/>
    <numFmt numFmtId="166" formatCode="_(&quot;$&quot;* #,##0.00_);_(&quot;$&quot;* \(#,##0.00\);_(&quot;$&quot;* &quot;-&quot;??_);_(@_)"/>
    <numFmt numFmtId="167" formatCode="d\-mmm\-yy;@"/>
    <numFmt numFmtId="168" formatCode="#,##0\ [$Ft-40E]"/>
    <numFmt numFmtId="169" formatCode="#,##0\ _H_U_F"/>
    <numFmt numFmtId="170" formatCode="#,##0\ &quot;Ft&quot;"/>
  </numFmts>
  <fonts count="5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5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4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9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indexed="8"/>
      <name val="新細明體"/>
      <family val="1"/>
      <charset val="136"/>
    </font>
    <font>
      <sz val="11"/>
      <color indexed="8"/>
      <name val="等线"/>
      <family val="4"/>
      <charset val="134"/>
    </font>
    <font>
      <sz val="11"/>
      <color theme="9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i/>
      <sz val="18"/>
      <name val="Calibri"/>
      <family val="2"/>
      <charset val="238"/>
    </font>
    <font>
      <b/>
      <sz val="24"/>
      <color theme="0"/>
      <name val="Calibri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rgb="FFF4B184"/>
      <name val="Calibri"/>
      <family val="2"/>
      <charset val="238"/>
      <scheme val="minor"/>
    </font>
    <font>
      <b/>
      <i/>
      <sz val="10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i/>
      <sz val="11"/>
      <color rgb="FF19ACB7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i/>
      <sz val="11"/>
      <color rgb="FF669900"/>
      <name val="Calibri"/>
      <family val="2"/>
      <charset val="238"/>
      <scheme val="minor"/>
    </font>
    <font>
      <b/>
      <i/>
      <sz val="11"/>
      <color theme="1" tint="0.499984740745262"/>
      <name val="Calibri"/>
      <family val="2"/>
      <charset val="238"/>
      <scheme val="minor"/>
    </font>
    <font>
      <b/>
      <i/>
      <sz val="11"/>
      <color theme="3" tint="0.3999755851924192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60">
    <xf numFmtId="0" fontId="0" fillId="0" borderId="0"/>
    <xf numFmtId="165" fontId="3" fillId="0" borderId="0"/>
    <xf numFmtId="0" fontId="3" fillId="0" borderId="0"/>
    <xf numFmtId="9" fontId="3" fillId="0" borderId="0" applyFont="0" applyFill="0" applyBorder="0" applyAlignment="0" applyProtection="0"/>
    <xf numFmtId="165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14" fillId="13" borderId="0" applyNumberFormat="0" applyBorder="0" applyAlignment="0" applyProtection="0"/>
    <xf numFmtId="0" fontId="3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4" applyNumberFormat="0" applyAlignment="0" applyProtection="0"/>
    <xf numFmtId="0" fontId="23" fillId="6" borderId="5" applyNumberFormat="0" applyAlignment="0" applyProtection="0"/>
    <xf numFmtId="0" fontId="24" fillId="6" borderId="4" applyNumberFormat="0" applyAlignment="0" applyProtection="0"/>
    <xf numFmtId="0" fontId="25" fillId="0" borderId="6" applyNumberFormat="0" applyFill="0" applyAlignment="0" applyProtection="0"/>
    <xf numFmtId="0" fontId="26" fillId="7" borderId="7" applyNumberFormat="0" applyAlignment="0" applyProtection="0"/>
    <xf numFmtId="0" fontId="2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14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4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4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166" fontId="31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/>
    <xf numFmtId="0" fontId="3" fillId="0" borderId="0"/>
    <xf numFmtId="165" fontId="3" fillId="0" borderId="0"/>
    <xf numFmtId="165" fontId="34" fillId="0" borderId="0"/>
    <xf numFmtId="165" fontId="34" fillId="0" borderId="0"/>
    <xf numFmtId="165" fontId="34" fillId="0" borderId="0"/>
    <xf numFmtId="165" fontId="30" fillId="0" borderId="0"/>
    <xf numFmtId="167" fontId="30" fillId="0" borderId="0"/>
    <xf numFmtId="165" fontId="35" fillId="0" borderId="0"/>
    <xf numFmtId="165" fontId="35" fillId="0" borderId="0"/>
    <xf numFmtId="0" fontId="34" fillId="0" borderId="0"/>
    <xf numFmtId="9" fontId="34" fillId="0" borderId="0"/>
    <xf numFmtId="165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0" fillId="0" borderId="0"/>
    <xf numFmtId="165" fontId="30" fillId="0" borderId="0"/>
    <xf numFmtId="165" fontId="30" fillId="0" borderId="0"/>
    <xf numFmtId="0" fontId="3" fillId="0" borderId="0"/>
    <xf numFmtId="0" fontId="3" fillId="0" borderId="0"/>
    <xf numFmtId="165" fontId="30" fillId="0" borderId="0"/>
    <xf numFmtId="0" fontId="3" fillId="0" borderId="0"/>
    <xf numFmtId="165" fontId="30" fillId="0" borderId="0"/>
    <xf numFmtId="0" fontId="3" fillId="0" borderId="0"/>
    <xf numFmtId="165" fontId="30" fillId="0" borderId="0"/>
    <xf numFmtId="0" fontId="3" fillId="0" borderId="0"/>
    <xf numFmtId="165" fontId="30" fillId="0" borderId="0"/>
    <xf numFmtId="0" fontId="3" fillId="0" borderId="0"/>
    <xf numFmtId="165" fontId="30" fillId="0" borderId="0"/>
    <xf numFmtId="0" fontId="3" fillId="0" borderId="0"/>
    <xf numFmtId="165" fontId="30" fillId="0" borderId="0"/>
    <xf numFmtId="0" fontId="3" fillId="0" borderId="0"/>
    <xf numFmtId="165" fontId="30" fillId="0" borderId="0"/>
    <xf numFmtId="0" fontId="3" fillId="0" borderId="0"/>
    <xf numFmtId="165" fontId="30" fillId="0" borderId="0"/>
    <xf numFmtId="165" fontId="30" fillId="0" borderId="0"/>
    <xf numFmtId="165" fontId="30" fillId="0" borderId="0"/>
    <xf numFmtId="165" fontId="30" fillId="0" borderId="0"/>
    <xf numFmtId="0" fontId="3" fillId="0" borderId="0"/>
    <xf numFmtId="165" fontId="30" fillId="0" borderId="0"/>
    <xf numFmtId="0" fontId="3" fillId="0" borderId="0"/>
    <xf numFmtId="0" fontId="3" fillId="0" borderId="0"/>
    <xf numFmtId="0" fontId="3" fillId="0" borderId="0"/>
    <xf numFmtId="165" fontId="30" fillId="0" borderId="0"/>
    <xf numFmtId="165" fontId="30" fillId="0" borderId="0"/>
    <xf numFmtId="0" fontId="3" fillId="0" borderId="0"/>
    <xf numFmtId="165" fontId="30" fillId="0" borderId="0"/>
    <xf numFmtId="0" fontId="3" fillId="0" borderId="0"/>
    <xf numFmtId="0" fontId="3" fillId="0" borderId="0"/>
    <xf numFmtId="165" fontId="30" fillId="0" borderId="0"/>
    <xf numFmtId="0" fontId="3" fillId="0" borderId="0"/>
    <xf numFmtId="165" fontId="30" fillId="0" borderId="0"/>
    <xf numFmtId="0" fontId="3" fillId="0" borderId="0"/>
    <xf numFmtId="165" fontId="30" fillId="0" borderId="0"/>
    <xf numFmtId="165" fontId="30" fillId="0" borderId="0"/>
    <xf numFmtId="165" fontId="30" fillId="0" borderId="0"/>
    <xf numFmtId="165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9" borderId="0" applyNumberFormat="0" applyBorder="0" applyAlignment="0" applyProtection="0"/>
    <xf numFmtId="0" fontId="3" fillId="0" borderId="0"/>
    <xf numFmtId="0" fontId="14" fillId="17" borderId="0" applyNumberFormat="0" applyBorder="0" applyAlignment="0" applyProtection="0"/>
    <xf numFmtId="0" fontId="3" fillId="0" borderId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3" fillId="0" borderId="0"/>
    <xf numFmtId="0" fontId="3" fillId="0" borderId="0"/>
    <xf numFmtId="0" fontId="14" fillId="2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1">
    <xf numFmtId="0" fontId="0" fillId="0" borderId="0" xfId="0"/>
    <xf numFmtId="0" fontId="2" fillId="0" borderId="0" xfId="0" applyFont="1"/>
    <xf numFmtId="0" fontId="5" fillId="0" borderId="0" xfId="0" applyFont="1"/>
    <xf numFmtId="49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left" vertical="center"/>
    </xf>
    <xf numFmtId="164" fontId="8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1" fontId="11" fillId="0" borderId="0" xfId="0" applyNumberFormat="1" applyFont="1"/>
    <xf numFmtId="0" fontId="12" fillId="0" borderId="0" xfId="0" applyFont="1"/>
    <xf numFmtId="0" fontId="13" fillId="0" borderId="0" xfId="0" applyFont="1"/>
    <xf numFmtId="1" fontId="13" fillId="0" borderId="0" xfId="0" applyNumberFormat="1" applyFont="1"/>
    <xf numFmtId="0" fontId="11" fillId="0" borderId="0" xfId="0" applyFont="1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left"/>
    </xf>
    <xf numFmtId="1" fontId="32" fillId="0" borderId="0" xfId="0" applyNumberFormat="1" applyFont="1"/>
    <xf numFmtId="0" fontId="36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/>
    <xf numFmtId="0" fontId="37" fillId="0" borderId="0" xfId="0" applyFont="1"/>
    <xf numFmtId="1" fontId="37" fillId="0" borderId="0" xfId="0" applyNumberFormat="1" applyFont="1"/>
    <xf numFmtId="1" fontId="2" fillId="0" borderId="0" xfId="0" applyNumberFormat="1" applyFont="1"/>
    <xf numFmtId="1" fontId="11" fillId="0" borderId="0" xfId="0" applyNumberFormat="1" applyFont="1" applyAlignment="1">
      <alignment horizontal="right"/>
    </xf>
    <xf numFmtId="1" fontId="13" fillId="0" borderId="0" xfId="0" applyNumberFormat="1" applyFont="1" applyAlignment="1">
      <alignment horizontal="right"/>
    </xf>
    <xf numFmtId="0" fontId="40" fillId="0" borderId="0" xfId="0" applyFont="1"/>
    <xf numFmtId="0" fontId="42" fillId="0" borderId="0" xfId="0" applyFo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1" fontId="42" fillId="0" borderId="0" xfId="0" applyNumberFormat="1" applyFont="1"/>
    <xf numFmtId="0" fontId="42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43" fillId="0" borderId="0" xfId="0" applyFont="1"/>
    <xf numFmtId="1" fontId="43" fillId="0" borderId="0" xfId="0" applyNumberFormat="1" applyFont="1" applyAlignment="1">
      <alignment horizontal="right"/>
    </xf>
    <xf numFmtId="0" fontId="43" fillId="0" borderId="0" xfId="0" applyFont="1" applyAlignment="1">
      <alignment horizontal="center"/>
    </xf>
    <xf numFmtId="168" fontId="43" fillId="0" borderId="0" xfId="0" applyNumberFormat="1" applyFont="1"/>
    <xf numFmtId="0" fontId="4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168" fontId="11" fillId="0" borderId="0" xfId="0" applyNumberFormat="1" applyFont="1"/>
    <xf numFmtId="1" fontId="11" fillId="0" borderId="0" xfId="0" applyNumberFormat="1" applyFont="1" applyAlignment="1">
      <alignment horizontal="center"/>
    </xf>
    <xf numFmtId="170" fontId="11" fillId="0" borderId="0" xfId="0" applyNumberFormat="1" applyFont="1"/>
    <xf numFmtId="170" fontId="42" fillId="0" borderId="0" xfId="0" applyNumberFormat="1" applyFont="1"/>
    <xf numFmtId="170" fontId="11" fillId="0" borderId="0" xfId="0" applyNumberFormat="1" applyFont="1" applyAlignment="1">
      <alignment horizontal="right"/>
    </xf>
    <xf numFmtId="170" fontId="37" fillId="0" borderId="0" xfId="0" applyNumberFormat="1" applyFont="1"/>
    <xf numFmtId="170" fontId="32" fillId="0" borderId="0" xfId="0" applyNumberFormat="1" applyFont="1"/>
    <xf numFmtId="168" fontId="43" fillId="0" borderId="0" xfId="0" applyNumberFormat="1" applyFont="1" applyAlignment="1">
      <alignment horizontal="center"/>
    </xf>
    <xf numFmtId="168" fontId="11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11" xfId="0" applyFont="1" applyBorder="1"/>
    <xf numFmtId="0" fontId="11" fillId="0" borderId="12" xfId="0" applyFont="1" applyBorder="1"/>
    <xf numFmtId="0" fontId="48" fillId="0" borderId="0" xfId="0" applyFont="1" applyAlignment="1">
      <alignment horizontal="right"/>
    </xf>
    <xf numFmtId="1" fontId="42" fillId="0" borderId="0" xfId="0" applyNumberFormat="1" applyFont="1" applyAlignment="1">
      <alignment horizontal="right"/>
    </xf>
    <xf numFmtId="0" fontId="44" fillId="33" borderId="0" xfId="0" applyFont="1" applyFill="1" applyAlignment="1">
      <alignment horizontal="center" vertical="center"/>
    </xf>
    <xf numFmtId="0" fontId="39" fillId="33" borderId="0" xfId="0" applyFont="1" applyFill="1" applyAlignment="1">
      <alignment horizontal="left" vertical="center"/>
    </xf>
    <xf numFmtId="0" fontId="38" fillId="33" borderId="10" xfId="0" applyFont="1" applyFill="1" applyBorder="1" applyAlignment="1">
      <alignment horizontal="center"/>
    </xf>
    <xf numFmtId="0" fontId="38" fillId="33" borderId="10" xfId="0" applyFont="1" applyFill="1" applyBorder="1" applyAlignment="1">
      <alignment horizontal="left"/>
    </xf>
    <xf numFmtId="168" fontId="45" fillId="33" borderId="0" xfId="0" applyNumberFormat="1" applyFont="1" applyFill="1" applyAlignment="1">
      <alignment horizontal="left" vertical="center"/>
    </xf>
    <xf numFmtId="0" fontId="39" fillId="33" borderId="0" xfId="0" applyFont="1" applyFill="1" applyAlignment="1">
      <alignment vertical="center"/>
    </xf>
    <xf numFmtId="0" fontId="0" fillId="33" borderId="0" xfId="0" applyFill="1" applyAlignment="1">
      <alignment vertical="center"/>
    </xf>
    <xf numFmtId="169" fontId="45" fillId="33" borderId="0" xfId="0" applyNumberFormat="1" applyFont="1" applyFill="1" applyAlignment="1">
      <alignment horizontal="center" vertical="center"/>
    </xf>
    <xf numFmtId="170" fontId="39" fillId="33" borderId="0" xfId="0" applyNumberFormat="1" applyFont="1" applyFill="1" applyAlignment="1">
      <alignment horizontal="right" vertical="center"/>
    </xf>
    <xf numFmtId="0" fontId="50" fillId="0" borderId="0" xfId="0" applyFont="1"/>
    <xf numFmtId="1" fontId="50" fillId="0" borderId="0" xfId="0" applyNumberFormat="1" applyFont="1"/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right"/>
    </xf>
    <xf numFmtId="170" fontId="50" fillId="0" borderId="0" xfId="0" applyNumberFormat="1" applyFont="1"/>
    <xf numFmtId="0" fontId="41" fillId="33" borderId="0" xfId="0" applyFont="1" applyFill="1" applyAlignment="1">
      <alignment vertical="center" wrapText="1"/>
    </xf>
    <xf numFmtId="0" fontId="0" fillId="33" borderId="0" xfId="0" applyFill="1" applyAlignment="1">
      <alignment vertical="center" wrapText="1"/>
    </xf>
  </cellXfs>
  <cellStyles count="360">
    <cellStyle name="1. jelölőszín 2" xfId="27" xr:uid="{00000000-0005-0000-0000-000000000000}"/>
    <cellStyle name="2. jelölőszín 2" xfId="8" xr:uid="{00000000-0005-0000-0000-000001000000}"/>
    <cellStyle name="20% - 1. jelölőszín 2" xfId="28" xr:uid="{00000000-0005-0000-0000-000002000000}"/>
    <cellStyle name="20% - 2. jelölőszín 2" xfId="31" xr:uid="{00000000-0005-0000-0000-000003000000}"/>
    <cellStyle name="20% - 3. jelölőszín 2" xfId="35" xr:uid="{00000000-0005-0000-0000-000004000000}"/>
    <cellStyle name="20% - 4. jelölőszín 2" xfId="39" xr:uid="{00000000-0005-0000-0000-000005000000}"/>
    <cellStyle name="20% - 5. jelölőszín 2" xfId="43" xr:uid="{00000000-0005-0000-0000-000006000000}"/>
    <cellStyle name="20% - 6. jelölőszín 2" xfId="47" xr:uid="{00000000-0005-0000-0000-000007000000}"/>
    <cellStyle name="3. jelölőszín 2" xfId="34" xr:uid="{00000000-0005-0000-0000-000008000000}"/>
    <cellStyle name="4. jelölőszín 2" xfId="38" xr:uid="{00000000-0005-0000-0000-000009000000}"/>
    <cellStyle name="40% - 1. jelölőszín 2" xfId="29" xr:uid="{00000000-0005-0000-0000-00000A000000}"/>
    <cellStyle name="40% - 2. jelölőszín 2" xfId="32" xr:uid="{00000000-0005-0000-0000-00000B000000}"/>
    <cellStyle name="40% - 3. jelölőszín 2" xfId="36" xr:uid="{00000000-0005-0000-0000-00000C000000}"/>
    <cellStyle name="40% - 4. jelölőszín 2" xfId="40" xr:uid="{00000000-0005-0000-0000-00000D000000}"/>
    <cellStyle name="40% - 5. jelölőszín 2" xfId="44" xr:uid="{00000000-0005-0000-0000-00000E000000}"/>
    <cellStyle name="40% - 6. jelölőszín 2" xfId="48" xr:uid="{00000000-0005-0000-0000-00000F000000}"/>
    <cellStyle name="5. jelölőszín 2" xfId="42" xr:uid="{00000000-0005-0000-0000-000010000000}"/>
    <cellStyle name="6. jelölőszín 2" xfId="46" xr:uid="{00000000-0005-0000-0000-000011000000}"/>
    <cellStyle name="60% - 1. jelölőszín 2" xfId="30" xr:uid="{00000000-0005-0000-0000-000012000000}"/>
    <cellStyle name="60% - 2. jelölőszín 2" xfId="33" xr:uid="{00000000-0005-0000-0000-000013000000}"/>
    <cellStyle name="60% - 3. jelölőszín 2" xfId="37" xr:uid="{00000000-0005-0000-0000-000014000000}"/>
    <cellStyle name="60% - 4. jelölőszín 2" xfId="41" xr:uid="{00000000-0005-0000-0000-000015000000}"/>
    <cellStyle name="60% - 5. jelölőszín 2" xfId="45" xr:uid="{00000000-0005-0000-0000-000016000000}"/>
    <cellStyle name="60% - 6. jelölőszín 2" xfId="49" xr:uid="{00000000-0005-0000-0000-000017000000}"/>
    <cellStyle name="Bevitel 2" xfId="18" xr:uid="{00000000-0005-0000-0000-000018000000}"/>
    <cellStyle name="Cím 2" xfId="11" xr:uid="{00000000-0005-0000-0000-000019000000}"/>
    <cellStyle name="Címsor 1 2" xfId="12" xr:uid="{00000000-0005-0000-0000-00001A000000}"/>
    <cellStyle name="Címsor 2 2" xfId="13" xr:uid="{00000000-0005-0000-0000-00001B000000}"/>
    <cellStyle name="Címsor 3 2" xfId="14" xr:uid="{00000000-0005-0000-0000-00001C000000}"/>
    <cellStyle name="Címsor 4 2" xfId="15" xr:uid="{00000000-0005-0000-0000-00001D000000}"/>
    <cellStyle name="Ellenőrzőcella 2" xfId="22" xr:uid="{00000000-0005-0000-0000-00001E000000}"/>
    <cellStyle name="Ezres 2" xfId="322" xr:uid="{D1B9C7BE-F757-41E8-B3D3-42CBC6477661}"/>
    <cellStyle name="Figyelmeztetés 2" xfId="23" xr:uid="{00000000-0005-0000-0000-00001F000000}"/>
    <cellStyle name="Hivatkozott cella 2" xfId="21" xr:uid="{00000000-0005-0000-0000-000020000000}"/>
    <cellStyle name="Jegyzet 2" xfId="24" xr:uid="{00000000-0005-0000-0000-000021000000}"/>
    <cellStyle name="Jelölőszín 1 2" xfId="285" xr:uid="{0E027EEC-9DCC-4646-B7ED-4ED9B432C717}"/>
    <cellStyle name="Jelölőszín 2 2" xfId="276" xr:uid="{3B2B2AEF-A118-4208-9905-D6BBE15543ED}"/>
    <cellStyle name="Jelölőszín 3 2" xfId="287" xr:uid="{C2511297-6402-4D60-9190-2B16D3E77B82}"/>
    <cellStyle name="Jelölőszín 4 2" xfId="289" xr:uid="{2AA2B525-5381-4A47-B856-10BF22FDAEAA}"/>
    <cellStyle name="Jelölőszín 5 2" xfId="290" xr:uid="{2918F979-E2BD-4DD3-9ABF-CD3DDFA11AFC}"/>
    <cellStyle name="Jelölőszín 6 2" xfId="293" xr:uid="{DC1D83A9-F99A-4598-9502-3DF1A88E4328}"/>
    <cellStyle name="Jó 2" xfId="10" xr:uid="{00000000-0005-0000-0000-000022000000}"/>
    <cellStyle name="Kimenet 2" xfId="19" xr:uid="{00000000-0005-0000-0000-000023000000}"/>
    <cellStyle name="Magyarázó szöveg 2" xfId="25" xr:uid="{00000000-0005-0000-0000-000024000000}"/>
    <cellStyle name="Normál" xfId="0" builtinId="0"/>
    <cellStyle name="Normal 10" xfId="66" xr:uid="{00000000-0005-0000-0000-000026000000}"/>
    <cellStyle name="Normál 10" xfId="56" xr:uid="{00000000-0005-0000-0000-000027000000}"/>
    <cellStyle name="Normál 100" xfId="183" xr:uid="{CEA75A3C-5E62-4CF3-8B53-5AC49589D9BE}"/>
    <cellStyle name="Normál 101" xfId="184" xr:uid="{AFCCABCB-23DB-44B8-B5D3-A1DE0266216A}"/>
    <cellStyle name="Normál 102" xfId="185" xr:uid="{992CDE40-526B-4DD8-8EB9-ED1A768C9B74}"/>
    <cellStyle name="Normál 103" xfId="186" xr:uid="{2ADBFCD5-D06E-4324-B1AE-2556646BAC17}"/>
    <cellStyle name="Normál 104" xfId="187" xr:uid="{376470CE-9C4E-4AAA-8FF4-F3D2E59B1998}"/>
    <cellStyle name="Normál 105" xfId="188" xr:uid="{8D63FFA7-7325-48BA-961F-8E97163B2FEF}"/>
    <cellStyle name="Normál 106" xfId="189" xr:uid="{1B476EB5-24B1-40A5-818E-082964C4F891}"/>
    <cellStyle name="Normál 107" xfId="190" xr:uid="{AB7B6988-9F45-44D2-A5D3-E02E3ADFE0F9}"/>
    <cellStyle name="Normál 108" xfId="191" xr:uid="{FD495B97-2844-4662-8023-D62FE0554C01}"/>
    <cellStyle name="Normál 109" xfId="192" xr:uid="{E356546D-4E12-4B4A-B3CA-1D9204C18ACA}"/>
    <cellStyle name="Normál 11" xfId="57" xr:uid="{00000000-0005-0000-0000-000028000000}"/>
    <cellStyle name="Normál 110" xfId="193" xr:uid="{FBEDE201-7366-45DD-B3E1-628E9BC8FDEF}"/>
    <cellStyle name="Normál 111" xfId="194" xr:uid="{8BF63A48-9D16-4ADC-904B-61F277C8F309}"/>
    <cellStyle name="Normál 112" xfId="195" xr:uid="{5F3E3DFF-F123-4E57-9273-945E93EC8891}"/>
    <cellStyle name="Normál 113" xfId="196" xr:uid="{D3FFBEFC-AE5E-4004-A8AC-DA3618B03358}"/>
    <cellStyle name="Normál 114" xfId="197" xr:uid="{3BF63C08-34A5-4609-BB83-42D6042D6CDF}"/>
    <cellStyle name="Normál 115" xfId="198" xr:uid="{B19B5417-D463-457E-99AC-A6BA9C965BE2}"/>
    <cellStyle name="Normál 116" xfId="199" xr:uid="{B652F371-59F3-4AD7-8369-4EBD4DFA1390}"/>
    <cellStyle name="Normál 117" xfId="200" xr:uid="{07C36910-D051-470D-B2A3-0C6BC15B971D}"/>
    <cellStyle name="Normál 118" xfId="201" xr:uid="{D3D7A6AD-1844-4710-8674-C7AF01530C5B}"/>
    <cellStyle name="Normál 119" xfId="202" xr:uid="{1A303B7D-565F-4B29-AD67-779DD7A0D274}"/>
    <cellStyle name="Normál 12" xfId="60" xr:uid="{00000000-0005-0000-0000-000029000000}"/>
    <cellStyle name="Normál 120" xfId="203" xr:uid="{2363947C-AA80-4266-BFFE-60AEF5756E10}"/>
    <cellStyle name="Normál 121" xfId="204" xr:uid="{2628AAC0-9271-4E46-B060-F27F6DEE01C2}"/>
    <cellStyle name="Normál 122" xfId="205" xr:uid="{7A83D2BA-C3DA-4F41-A3BE-5C7D2F83CE24}"/>
    <cellStyle name="Normál 123" xfId="206" xr:uid="{B174EBBD-2265-43DE-80A6-12597C6CAF99}"/>
    <cellStyle name="Normál 124" xfId="207" xr:uid="{BC55899E-AFF1-4FE0-BF0E-DF4296325915}"/>
    <cellStyle name="Normál 125" xfId="208" xr:uid="{914D24B5-4036-4796-BA87-B0B007D8B499}"/>
    <cellStyle name="Normál 126" xfId="209" xr:uid="{6AE561A5-B076-4CA4-BD9E-FD6EF48E78AF}"/>
    <cellStyle name="Normál 127" xfId="210" xr:uid="{32D57AEB-2786-430A-BAC8-545A6D0192E2}"/>
    <cellStyle name="Normál 128" xfId="211" xr:uid="{549B9A87-3F20-4644-8A56-FCAC49321FD5}"/>
    <cellStyle name="Normál 129" xfId="212" xr:uid="{403FFBFD-FB43-403B-95BC-8DCC3354283E}"/>
    <cellStyle name="Normál 13" xfId="81" xr:uid="{00000000-0005-0000-0000-00002A000000}"/>
    <cellStyle name="Normál 130" xfId="213" xr:uid="{74C13D7E-8A9B-4746-AD4E-123F7AB7562D}"/>
    <cellStyle name="Normál 131" xfId="214" xr:uid="{C00875BF-7F6C-4DB5-8C27-65B51B71880A}"/>
    <cellStyle name="Normál 132" xfId="215" xr:uid="{5E8651B8-2C89-4154-A462-3830A5C69311}"/>
    <cellStyle name="Normál 133" xfId="216" xr:uid="{74B3FCEC-4777-41E6-9C49-343AD3DA4F34}"/>
    <cellStyle name="Normál 134" xfId="217" xr:uid="{B677482A-C6D9-4B14-B75C-3AA8CBEEB76D}"/>
    <cellStyle name="Normál 135" xfId="218" xr:uid="{6613B351-BB90-44BD-A8AB-72D81270979D}"/>
    <cellStyle name="Normál 136" xfId="219" xr:uid="{7D119BFB-20E5-45A5-8D52-2DD6E01093A7}"/>
    <cellStyle name="Normál 137" xfId="220" xr:uid="{2D2C6049-FF3C-4108-B97F-E09232018860}"/>
    <cellStyle name="Normál 138" xfId="221" xr:uid="{B1E44A8B-5100-49B3-9A2F-FBC6BEBBBCCF}"/>
    <cellStyle name="Normál 139" xfId="222" xr:uid="{97451B6E-E396-4991-AD99-C33688E56804}"/>
    <cellStyle name="Normál 14" xfId="77" xr:uid="{00000000-0005-0000-0000-00002B000000}"/>
    <cellStyle name="Normál 140" xfId="223" xr:uid="{F615DFEE-9710-4394-BD9B-B9AC277FC378}"/>
    <cellStyle name="Normál 141" xfId="224" xr:uid="{A6B7024C-0B91-4537-9869-4E51F13EAFE5}"/>
    <cellStyle name="Normál 142" xfId="225" xr:uid="{9465FE4E-7C2B-482A-9E21-4BE12466349A}"/>
    <cellStyle name="Normál 143" xfId="226" xr:uid="{3E9E94B9-B22C-44F1-8328-59953EE298A2}"/>
    <cellStyle name="Normál 144" xfId="227" xr:uid="{CC9C9D5B-AF08-4BF3-B0A5-93E8B289D32E}"/>
    <cellStyle name="Normál 145" xfId="228" xr:uid="{6F427263-FE92-4753-8CEF-1AAC40127C4D}"/>
    <cellStyle name="Normál 146" xfId="229" xr:uid="{8D4956F2-3AA7-4238-BBE6-269EF4A4A5F6}"/>
    <cellStyle name="Normál 147" xfId="230" xr:uid="{7A1C9284-29F0-4566-B291-BF1D012479AC}"/>
    <cellStyle name="Normál 148" xfId="231" xr:uid="{A5385907-7914-4817-BF63-3FC74E703733}"/>
    <cellStyle name="Normál 149" xfId="232" xr:uid="{3CDFC22F-4955-4F00-A60A-628CA7BF4E92}"/>
    <cellStyle name="Normál 15" xfId="76" xr:uid="{00000000-0005-0000-0000-00002C000000}"/>
    <cellStyle name="Normál 150" xfId="233" xr:uid="{5A18D25D-D690-4D70-8998-1C533D8306BE}"/>
    <cellStyle name="Normál 151" xfId="234" xr:uid="{128474DA-DD4F-4DF5-BB96-972D6613A2B5}"/>
    <cellStyle name="Normál 152" xfId="235" xr:uid="{CDE25F6B-AFC0-4EA6-B4B9-E6A6ED3650E5}"/>
    <cellStyle name="Normál 153" xfId="236" xr:uid="{6B8D2BD0-D945-4CC2-B24B-2E5F76D43539}"/>
    <cellStyle name="Normál 154" xfId="237" xr:uid="{F2BDB568-85A5-4872-AFC4-EB41AE2C7D0A}"/>
    <cellStyle name="Normál 155" xfId="238" xr:uid="{FACC6E08-9130-4993-955D-22BA2B329DB0}"/>
    <cellStyle name="Normál 156" xfId="239" xr:uid="{04DA313A-83B8-44BC-8C91-E84AAF136B8F}"/>
    <cellStyle name="Normál 157" xfId="240" xr:uid="{860CCF2D-0805-4FE7-8081-C858CE156720}"/>
    <cellStyle name="Normál 158" xfId="241" xr:uid="{CB31F9F9-9433-4CD2-AAEB-11266AFB77C4}"/>
    <cellStyle name="Normál 159" xfId="242" xr:uid="{AF011AE5-55F8-46BF-B36C-3735E12D5DCF}"/>
    <cellStyle name="Normál 16" xfId="59" xr:uid="{00000000-0005-0000-0000-00002D000000}"/>
    <cellStyle name="Normál 160" xfId="243" xr:uid="{2D0B6BD5-1B4E-4748-AABA-4276ABDEBCFF}"/>
    <cellStyle name="Normál 161" xfId="244" xr:uid="{61E320F8-A6F6-4139-B6BE-7AFEBDD557CE}"/>
    <cellStyle name="Normál 162" xfId="245" xr:uid="{AB9F580D-A6A6-4AD8-A2FD-FE60F7495E53}"/>
    <cellStyle name="Normál 163" xfId="246" xr:uid="{776BA08F-B5A7-4450-90F8-CEC010D4287E}"/>
    <cellStyle name="Normál 164" xfId="247" xr:uid="{409815EC-5C17-46D1-9E62-CC2466C803C9}"/>
    <cellStyle name="Normál 165" xfId="248" xr:uid="{C995660A-6C6C-456C-AC56-4F02BC069990}"/>
    <cellStyle name="Normál 166" xfId="249" xr:uid="{9EC7E53D-CAA9-47B0-8EEF-362C887BFC98}"/>
    <cellStyle name="Normál 167" xfId="250" xr:uid="{30A77A4A-CBC8-4E86-B7E7-B5DC77DDF333}"/>
    <cellStyle name="Normál 168" xfId="251" xr:uid="{08BB2D65-0B61-4582-80DB-5B6A53656871}"/>
    <cellStyle name="Normál 169" xfId="252" xr:uid="{D0033E2A-8388-4F2B-ACEC-5FD6D83B2118}"/>
    <cellStyle name="Normál 17" xfId="62" xr:uid="{00000000-0005-0000-0000-00002E000000}"/>
    <cellStyle name="Normál 170" xfId="253" xr:uid="{5B47EB6A-21BA-40DE-A15F-6F23E9229FA4}"/>
    <cellStyle name="Normál 171" xfId="254" xr:uid="{155B7F77-561E-4804-A7E0-8542B5EE18EB}"/>
    <cellStyle name="Normál 172" xfId="255" xr:uid="{D21770F1-C411-489B-92EA-9D7AA8B609E0}"/>
    <cellStyle name="Normál 173" xfId="256" xr:uid="{02D98533-CB7F-40AA-984F-0FB7ADF44AEE}"/>
    <cellStyle name="Normál 174" xfId="257" xr:uid="{B1BC14B7-D9B5-418A-96D7-8E3FE2B414AB}"/>
    <cellStyle name="Normál 175" xfId="258" xr:uid="{83299312-47D9-4D43-B055-382F84959B55}"/>
    <cellStyle name="Normál 176" xfId="259" xr:uid="{BD22951F-8B6E-4B41-8822-0F761CEBCB21}"/>
    <cellStyle name="Normál 177" xfId="260" xr:uid="{06713A66-EE68-4754-A069-3E49A28B6787}"/>
    <cellStyle name="Normál 178" xfId="261" xr:uid="{9740DA45-54D5-4310-868E-4165813A3483}"/>
    <cellStyle name="Normál 179" xfId="262" xr:uid="{DA94054B-BFC9-423E-AB32-E62EC3E75787}"/>
    <cellStyle name="Normál 18" xfId="75" xr:uid="{00000000-0005-0000-0000-00002F000000}"/>
    <cellStyle name="Normál 180" xfId="263" xr:uid="{1A0004EA-A90B-4658-BABA-DAC85ECB2F3A}"/>
    <cellStyle name="Normál 181" xfId="264" xr:uid="{B194C144-3071-4CF9-81C2-EB94658B8020}"/>
    <cellStyle name="Normál 182" xfId="265" xr:uid="{FB97563D-0006-4418-9755-BEDCF5FCE77A}"/>
    <cellStyle name="Normál 183" xfId="266" xr:uid="{D6F74322-3DD7-489A-AA9B-370D65529B5B}"/>
    <cellStyle name="Normál 184" xfId="267" xr:uid="{180B0EE7-F96B-4BA2-A732-5AEB5601E40E}"/>
    <cellStyle name="Normál 185" xfId="268" xr:uid="{43003F18-73F9-43D5-99AD-B1C8ABA7C810}"/>
    <cellStyle name="Normál 186" xfId="269" xr:uid="{358D894A-D051-431B-B549-9B6B586C91D3}"/>
    <cellStyle name="Normál 187" xfId="270" xr:uid="{CB3A1C0F-9116-4948-9229-FE4AD7260733}"/>
    <cellStyle name="Normál 188" xfId="271" xr:uid="{2B7A875B-33D8-4DC8-BBFB-51B1A468E4F3}"/>
    <cellStyle name="Normál 189" xfId="272" xr:uid="{E015F882-B913-4227-B7D9-C856196A0011}"/>
    <cellStyle name="Normál 19" xfId="82" xr:uid="{00000000-0005-0000-0000-000030000000}"/>
    <cellStyle name="Normál 190" xfId="273" xr:uid="{1BE984AB-E71F-4870-94B7-08F3B60245D0}"/>
    <cellStyle name="Normál 191" xfId="274" xr:uid="{84042E27-7DF6-49EF-AD6E-E2E430BC89D1}"/>
    <cellStyle name="Normál 192" xfId="275" xr:uid="{471E717C-C7F3-43F4-B032-90D22D09B86E}"/>
    <cellStyle name="Normál 193" xfId="282" xr:uid="{CC9E686F-6DAB-4162-8235-907668F18982}"/>
    <cellStyle name="Normál 194" xfId="279" xr:uid="{641B239E-E906-49B9-8F37-326DB4D9279C}"/>
    <cellStyle name="Normál 195" xfId="283" xr:uid="{3E2E5301-C2A3-4448-A91A-94B51578B53F}"/>
    <cellStyle name="Normál 196" xfId="292" xr:uid="{ADE56137-F7C0-4AD2-8840-DA11F975433B}"/>
    <cellStyle name="Normál 197" xfId="284" xr:uid="{87E71BC9-323B-40E5-B2C7-4A12E8A36F67}"/>
    <cellStyle name="Normál 198" xfId="277" xr:uid="{697D2B58-F928-4BE3-914B-C0AD6DA82368}"/>
    <cellStyle name="Normál 199" xfId="280" xr:uid="{CBF40F59-AABD-43A7-82E5-C03D2A4578B0}"/>
    <cellStyle name="Normal 2" xfId="4" xr:uid="{00000000-0005-0000-0000-000031000000}"/>
    <cellStyle name="Normál 2" xfId="2" xr:uid="{00000000-0005-0000-0000-000032000000}"/>
    <cellStyle name="Normal 2 2" xfId="333" xr:uid="{77BB9B5E-2999-4563-81C9-F4A32F0E5191}"/>
    <cellStyle name="Normal 2 2 2" xfId="69" xr:uid="{00000000-0005-0000-0000-000033000000}"/>
    <cellStyle name="Normál 20" xfId="84" xr:uid="{00000000-0005-0000-0000-000034000000}"/>
    <cellStyle name="Normál 200" xfId="288" xr:uid="{0A1A123E-BF43-4602-88CB-C06EBE8919A9}"/>
    <cellStyle name="Normál 201" xfId="286" xr:uid="{433B483F-171E-407A-A9A0-6BADD943A7D1}"/>
    <cellStyle name="Normál 202" xfId="295" xr:uid="{ED6F1F43-B055-42C4-AE45-E2A7BFD9546E}"/>
    <cellStyle name="Normál 203" xfId="294" xr:uid="{78EEF97B-796E-4814-8279-BC8E7F6D2429}"/>
    <cellStyle name="Normál 204" xfId="291" xr:uid="{D6B7C5FB-EFB4-4BA7-A29F-D241F96A6B20}"/>
    <cellStyle name="Normál 205" xfId="281" xr:uid="{45A15999-8D6C-4BAC-9F47-F0B770B64867}"/>
    <cellStyle name="Normál 206" xfId="278" xr:uid="{EEAD0B54-913C-47AD-A199-1A96918538A1}"/>
    <cellStyle name="Normál 207" xfId="296" xr:uid="{62C40EA4-C685-40B9-A9F6-B2FCA6FAC3C7}"/>
    <cellStyle name="Normál 208" xfId="297" xr:uid="{EE16E627-09C9-48AF-B7B3-1CA95263D3FF}"/>
    <cellStyle name="Normál 209" xfId="298" xr:uid="{0725991F-36FB-459B-9416-2B9AF16EE5C9}"/>
    <cellStyle name="Normál 21" xfId="86" xr:uid="{00000000-0005-0000-0000-000035000000}"/>
    <cellStyle name="Normál 210" xfId="299" xr:uid="{873B2CEA-60DA-4A87-8EED-5770EEC2C13F}"/>
    <cellStyle name="Normál 211" xfId="300" xr:uid="{2BC57590-10A1-4B88-B3BB-CFB6F2117AB1}"/>
    <cellStyle name="Normál 212" xfId="301" xr:uid="{B5A84A1C-30EC-44BC-8266-D44D8D0DAED5}"/>
    <cellStyle name="Normál 213" xfId="302" xr:uid="{9DE23DFB-E9EA-4DD3-9F20-34B1484D881B}"/>
    <cellStyle name="Normál 214" xfId="303" xr:uid="{85CF886D-E3B1-4DF4-91A6-B15DD90CFF1D}"/>
    <cellStyle name="Normál 215" xfId="304" xr:uid="{6FB125B2-5F08-42F5-B28F-90AD5E8922AE}"/>
    <cellStyle name="Normál 216" xfId="305" xr:uid="{0A3CD131-22AA-42D4-8F92-5698D6E3F4F7}"/>
    <cellStyle name="Normál 217" xfId="306" xr:uid="{10C914E0-474E-4BAC-BC27-B27EC08841FE}"/>
    <cellStyle name="Normál 218" xfId="307" xr:uid="{29A19101-0AC2-416B-87EE-D861CD498584}"/>
    <cellStyle name="Normál 219" xfId="308" xr:uid="{D4169BCF-0379-4CCF-A8DF-918304DF426A}"/>
    <cellStyle name="Normál 22" xfId="88" xr:uid="{00000000-0005-0000-0000-000036000000}"/>
    <cellStyle name="Normál 220" xfId="309" xr:uid="{1AE90E6A-38BE-482E-86FF-8E123A53FADD}"/>
    <cellStyle name="Normál 221" xfId="310" xr:uid="{09A76AB6-0B8F-4941-84C7-19CE5C93CB23}"/>
    <cellStyle name="Normál 222" xfId="312" xr:uid="{C47F2C53-03FA-4E32-94D7-7DA5A76E542B}"/>
    <cellStyle name="Normál 223" xfId="315" xr:uid="{0212862A-FADD-4633-8B4E-C8E039FBED26}"/>
    <cellStyle name="Normál 224" xfId="324" xr:uid="{943DB2CD-D451-4C01-B7BE-BD7EAD2D8F91}"/>
    <cellStyle name="Normál 225" xfId="313" xr:uid="{9A646249-B044-4083-87EA-EC999F2F2F14}"/>
    <cellStyle name="Normál 226" xfId="317" xr:uid="{FF896203-87A9-45A0-8B82-78F7E9775FB0}"/>
    <cellStyle name="Normál 227" xfId="319" xr:uid="{4DEF26AF-F890-486B-9D44-1CFDF382F3B2}"/>
    <cellStyle name="Normál 228" xfId="311" xr:uid="{2B0EF9B2-505C-4F3E-8524-7F66B1DCF764}"/>
    <cellStyle name="Normál 229" xfId="328" xr:uid="{754040F0-4CB2-4DB9-B251-589A77A3C512}"/>
    <cellStyle name="Normál 23" xfId="90" xr:uid="{00000000-0005-0000-0000-000037000000}"/>
    <cellStyle name="Normál 230" xfId="326" xr:uid="{7863D547-E4AE-4015-B0F6-6671EDB44479}"/>
    <cellStyle name="Normál 231" xfId="314" xr:uid="{B1388F7F-E50A-4881-98E4-770708C41EA0}"/>
    <cellStyle name="Normál 232" xfId="320" xr:uid="{7A785C76-FA08-48E9-A0D4-FC18CAD4AB80}"/>
    <cellStyle name="Normál 233" xfId="323" xr:uid="{CCC6C184-901A-4F80-BD96-8503A8B2FB11}"/>
    <cellStyle name="Normál 234" xfId="318" xr:uid="{9EB7C893-DADA-4BB8-809C-77AAA34C4714}"/>
    <cellStyle name="Normál 235" xfId="330" xr:uid="{53C06A3E-24A0-4AE4-8ADE-59A8080EB3D7}"/>
    <cellStyle name="Normál 236" xfId="316" xr:uid="{E1582E37-211A-4F13-A2FB-32C9F0F36802}"/>
    <cellStyle name="Normál 237" xfId="329" xr:uid="{B9E33B0D-C774-4AD6-8F10-A88F8066C24F}"/>
    <cellStyle name="Normál 238" xfId="327" xr:uid="{934002A2-E8FE-4295-8115-BDD6AF88764D}"/>
    <cellStyle name="Normál 239" xfId="325" xr:uid="{0CC1A015-2C24-4EE9-A777-4AB1329EC45C}"/>
    <cellStyle name="Normál 24" xfId="92" xr:uid="{00000000-0005-0000-0000-000038000000}"/>
    <cellStyle name="Normál 240" xfId="331" xr:uid="{7EA9BD38-C9C5-4F4E-903A-C66546A885B8}"/>
    <cellStyle name="Normál 241" xfId="334" xr:uid="{7FD009F5-7963-43AC-B057-2EAEE3A75F02}"/>
    <cellStyle name="Normál 242" xfId="332" xr:uid="{E217A1F0-AE50-4C35-B371-5C210581F8F4}"/>
    <cellStyle name="Normál 243" xfId="335" xr:uid="{C0E17FC2-902A-4FF7-9CCE-F0EF259AE54A}"/>
    <cellStyle name="Normál 244" xfId="340" xr:uid="{124E6BDE-989D-4F0F-9D92-6E3D0DEC68FD}"/>
    <cellStyle name="Normál 245" xfId="337" xr:uid="{C2195625-2D58-49AD-A73F-EE7CF5295AD7}"/>
    <cellStyle name="Normál 246" xfId="336" xr:uid="{F0004A8D-F232-4BC2-AD95-CFDD6DE15070}"/>
    <cellStyle name="Normál 247" xfId="339" xr:uid="{3C42FE05-F070-4002-93D2-93B21C4E7223}"/>
    <cellStyle name="Normál 248" xfId="342" xr:uid="{E8ACA163-3E4B-4B5D-A4BF-29731DD8F920}"/>
    <cellStyle name="Normál 249" xfId="338" xr:uid="{37E35BC6-4A1E-44B7-ACC9-D20575307306}"/>
    <cellStyle name="Normál 25" xfId="94" xr:uid="{00000000-0005-0000-0000-000039000000}"/>
    <cellStyle name="Normál 250" xfId="341" xr:uid="{074D536D-10B4-4B75-A5B4-B0123AF8349F}"/>
    <cellStyle name="Normál 251" xfId="343" xr:uid="{FE30038A-91C5-4DF0-93C3-268BDE19E2B2}"/>
    <cellStyle name="Normál 252" xfId="344" xr:uid="{838A3B79-2813-4E1F-81CD-82F30831171E}"/>
    <cellStyle name="Normál 253" xfId="345" xr:uid="{4CB24A91-42A6-4C39-BFA5-E85165641102}"/>
    <cellStyle name="Normál 254" xfId="346" xr:uid="{99BA782C-3AC6-4441-A624-3C619DA4EB83}"/>
    <cellStyle name="Normál 255" xfId="347" xr:uid="{BDA577E5-D359-4EA7-B45E-3BE742E834F7}"/>
    <cellStyle name="Normál 256" xfId="348" xr:uid="{0BEE100F-F813-42EB-B1B3-34A3E895E1D6}"/>
    <cellStyle name="Normál 257" xfId="349" xr:uid="{A312A517-503C-4426-9357-B89E0AE4306D}"/>
    <cellStyle name="Normál 258" xfId="350" xr:uid="{D6B0E2C6-D540-4633-8F2D-3C48E2E531C3}"/>
    <cellStyle name="Normál 259" xfId="351" xr:uid="{9657451D-9316-48C5-8DD5-5E26135A8629}"/>
    <cellStyle name="Normál 26" xfId="96" xr:uid="{00000000-0005-0000-0000-00003A000000}"/>
    <cellStyle name="Normál 260" xfId="352" xr:uid="{A4D80351-8E49-40F7-9333-4AFD7643F1B0}"/>
    <cellStyle name="Normál 261" xfId="353" xr:uid="{3C12404D-B7DE-4485-83F8-3ED766EB9F29}"/>
    <cellStyle name="Normal 262" xfId="9" xr:uid="{00000000-0005-0000-0000-00003B000000}"/>
    <cellStyle name="Normál 262" xfId="354" xr:uid="{F1212381-D7A5-4BE1-BDF3-3AC61A84EBA5}"/>
    <cellStyle name="Normál 263" xfId="355" xr:uid="{6F501E2E-46F6-428D-A87F-DDA1BC275C44}"/>
    <cellStyle name="Normál 264" xfId="356" xr:uid="{984FB073-D795-48BE-B642-8208388A30D2}"/>
    <cellStyle name="Normál 265" xfId="357" xr:uid="{585BE036-1E8A-4243-882C-78FA4E004EAC}"/>
    <cellStyle name="Normál 266" xfId="358" xr:uid="{5D0135EA-A052-45C2-8C78-6D0397EAF14D}"/>
    <cellStyle name="Normál 267" xfId="359" xr:uid="{7959D371-F5C9-4397-A7B3-5130F70B9887}"/>
    <cellStyle name="Normál 27" xfId="104" xr:uid="{00000000-0005-0000-0000-00003C000000}"/>
    <cellStyle name="Normál 28" xfId="110" xr:uid="{00000000-0005-0000-0000-00003D000000}"/>
    <cellStyle name="Normál 29" xfId="105" xr:uid="{00000000-0005-0000-0000-00003E000000}"/>
    <cellStyle name="Normal 3" xfId="1" xr:uid="{00000000-0005-0000-0000-00003F000000}"/>
    <cellStyle name="Normál 3" xfId="5" xr:uid="{00000000-0005-0000-0000-000040000000}"/>
    <cellStyle name="Normal 3 10" xfId="85" xr:uid="{00000000-0005-0000-0000-000041000000}"/>
    <cellStyle name="Normal 3 11" xfId="87" xr:uid="{00000000-0005-0000-0000-000042000000}"/>
    <cellStyle name="Normal 3 12" xfId="89" xr:uid="{00000000-0005-0000-0000-000043000000}"/>
    <cellStyle name="Normal 3 13" xfId="91" xr:uid="{00000000-0005-0000-0000-000044000000}"/>
    <cellStyle name="Normal 3 14" xfId="93" xr:uid="{00000000-0005-0000-0000-000045000000}"/>
    <cellStyle name="Normal 3 15" xfId="95" xr:uid="{00000000-0005-0000-0000-000046000000}"/>
    <cellStyle name="Normal 3 16" xfId="97" xr:uid="{00000000-0005-0000-0000-000047000000}"/>
    <cellStyle name="Normal 3 17" xfId="98" xr:uid="{00000000-0005-0000-0000-000048000000}"/>
    <cellStyle name="Normal 3 18" xfId="100" xr:uid="{00000000-0005-0000-0000-000049000000}"/>
    <cellStyle name="Normal 3 19" xfId="102" xr:uid="{00000000-0005-0000-0000-00004A000000}"/>
    <cellStyle name="Normal 3 2" xfId="50" xr:uid="{00000000-0005-0000-0000-00004B000000}"/>
    <cellStyle name="Normal 3 20" xfId="106" xr:uid="{00000000-0005-0000-0000-00004C000000}"/>
    <cellStyle name="Normal 3 21" xfId="99" xr:uid="{00000000-0005-0000-0000-00004D000000}"/>
    <cellStyle name="Normal 3 22" xfId="109" xr:uid="{00000000-0005-0000-0000-00004E000000}"/>
    <cellStyle name="Normal 3 23" xfId="107" xr:uid="{00000000-0005-0000-0000-00004F000000}"/>
    <cellStyle name="Normal 3 24" xfId="112" xr:uid="{00000000-0005-0000-0000-000050000000}"/>
    <cellStyle name="Normal 3 25" xfId="114" xr:uid="{00000000-0005-0000-0000-000051000000}"/>
    <cellStyle name="Normal 3 26" xfId="116" xr:uid="{00000000-0005-0000-0000-000052000000}"/>
    <cellStyle name="Normal 3 27" xfId="117" xr:uid="{00000000-0005-0000-0000-000053000000}"/>
    <cellStyle name="Normal 3 28" xfId="118" xr:uid="{00000000-0005-0000-0000-000054000000}"/>
    <cellStyle name="Normal 3 29" xfId="119" xr:uid="{00000000-0005-0000-0000-000055000000}"/>
    <cellStyle name="Normal 3 3" xfId="68" xr:uid="{00000000-0005-0000-0000-000056000000}"/>
    <cellStyle name="Normal 3 4" xfId="67" xr:uid="{00000000-0005-0000-0000-000057000000}"/>
    <cellStyle name="Normal 3 5" xfId="78" xr:uid="{00000000-0005-0000-0000-000058000000}"/>
    <cellStyle name="Normal 3 6" xfId="79" xr:uid="{00000000-0005-0000-0000-000059000000}"/>
    <cellStyle name="Normal 3 7" xfId="80" xr:uid="{00000000-0005-0000-0000-00005A000000}"/>
    <cellStyle name="Normal 3 8" xfId="73" xr:uid="{00000000-0005-0000-0000-00005B000000}"/>
    <cellStyle name="Normal 3 9" xfId="83" xr:uid="{00000000-0005-0000-0000-00005C000000}"/>
    <cellStyle name="Normál 30" xfId="103" xr:uid="{00000000-0005-0000-0000-00005D000000}"/>
    <cellStyle name="Normál 31" xfId="74" xr:uid="{00000000-0005-0000-0000-00005E000000}"/>
    <cellStyle name="Normál 32" xfId="108" xr:uid="{00000000-0005-0000-0000-00005F000000}"/>
    <cellStyle name="Normál 33" xfId="101" xr:uid="{00000000-0005-0000-0000-000060000000}"/>
    <cellStyle name="Normál 34" xfId="111" xr:uid="{00000000-0005-0000-0000-000061000000}"/>
    <cellStyle name="Normál 35" xfId="113" xr:uid="{00000000-0005-0000-0000-000062000000}"/>
    <cellStyle name="Normál 36" xfId="115" xr:uid="{00000000-0005-0000-0000-000063000000}"/>
    <cellStyle name="Normál 37" xfId="120" xr:uid="{00000000-0005-0000-0000-000064000000}"/>
    <cellStyle name="Normál 38" xfId="127" xr:uid="{00000000-0005-0000-0000-000065000000}"/>
    <cellStyle name="Normál 39" xfId="125" xr:uid="{00000000-0005-0000-0000-000066000000}"/>
    <cellStyle name="Normal 4" xfId="65" xr:uid="{00000000-0005-0000-0000-000067000000}"/>
    <cellStyle name="Normál 4" xfId="7" xr:uid="{00000000-0005-0000-0000-000068000000}"/>
    <cellStyle name="Normál 40" xfId="123" xr:uid="{00000000-0005-0000-0000-000069000000}"/>
    <cellStyle name="Normál 41" xfId="121" xr:uid="{00000000-0005-0000-0000-00006A000000}"/>
    <cellStyle name="Normál 42" xfId="126" xr:uid="{00000000-0005-0000-0000-00006B000000}"/>
    <cellStyle name="Normál 43" xfId="128" xr:uid="{00000000-0005-0000-0000-00006C000000}"/>
    <cellStyle name="Normál 44" xfId="124" xr:uid="{00000000-0005-0000-0000-00006D000000}"/>
    <cellStyle name="Normál 45" xfId="122" xr:uid="{00000000-0005-0000-0000-00006E000000}"/>
    <cellStyle name="Normál 46" xfId="129" xr:uid="{00000000-0005-0000-0000-00006F000000}"/>
    <cellStyle name="Normál 47" xfId="134" xr:uid="{00000000-0005-0000-0000-000070000000}"/>
    <cellStyle name="Normál 48" xfId="132" xr:uid="{00000000-0005-0000-0000-000071000000}"/>
    <cellStyle name="Normál 49" xfId="131" xr:uid="{00000000-0005-0000-0000-000072000000}"/>
    <cellStyle name="Normal 5" xfId="61" xr:uid="{00000000-0005-0000-0000-000073000000}"/>
    <cellStyle name="Normál 5" xfId="51" xr:uid="{00000000-0005-0000-0000-000074000000}"/>
    <cellStyle name="Normál 50" xfId="130" xr:uid="{00000000-0005-0000-0000-000075000000}"/>
    <cellStyle name="Normál 51" xfId="133" xr:uid="{00000000-0005-0000-0000-000076000000}"/>
    <cellStyle name="Normál 52" xfId="135" xr:uid="{00000000-0005-0000-0000-000077000000}"/>
    <cellStyle name="Normál 53" xfId="140" xr:uid="{00000000-0005-0000-0000-000078000000}"/>
    <cellStyle name="Normál 54" xfId="137" xr:uid="{00000000-0005-0000-0000-000079000000}"/>
    <cellStyle name="Normál 55" xfId="136" xr:uid="{00000000-0005-0000-0000-00007A000000}"/>
    <cellStyle name="Normál 56" xfId="138" xr:uid="{00000000-0005-0000-0000-00007B000000}"/>
    <cellStyle name="Normál 57" xfId="139" xr:uid="{00000000-0005-0000-0000-00007C000000}"/>
    <cellStyle name="Normál 58" xfId="141" xr:uid="{00000000-0005-0000-0000-00007D000000}"/>
    <cellStyle name="Normál 59" xfId="142" xr:uid="{00000000-0005-0000-0000-00007E000000}"/>
    <cellStyle name="Normal 6" xfId="71" xr:uid="{00000000-0005-0000-0000-00007F000000}"/>
    <cellStyle name="Normál 6" xfId="52" xr:uid="{00000000-0005-0000-0000-000080000000}"/>
    <cellStyle name="Normál 60" xfId="143" xr:uid="{00000000-0005-0000-0000-000081000000}"/>
    <cellStyle name="Normál 61" xfId="150" xr:uid="{00000000-0005-0000-0000-000082000000}"/>
    <cellStyle name="Normál 62" xfId="148" xr:uid="{00000000-0005-0000-0000-000083000000}"/>
    <cellStyle name="Normál 63" xfId="146" xr:uid="{00000000-0005-0000-0000-000084000000}"/>
    <cellStyle name="Normál 64" xfId="144" xr:uid="{00000000-0005-0000-0000-000085000000}"/>
    <cellStyle name="Normál 65" xfId="149" xr:uid="{00000000-0005-0000-0000-000086000000}"/>
    <cellStyle name="Normál 66" xfId="151" xr:uid="{00000000-0005-0000-0000-000087000000}"/>
    <cellStyle name="Normál 67" xfId="147" xr:uid="{00000000-0005-0000-0000-000088000000}"/>
    <cellStyle name="Normál 68" xfId="145" xr:uid="{00000000-0005-0000-0000-000089000000}"/>
    <cellStyle name="Normál 69" xfId="153" xr:uid="{00000000-0005-0000-0000-00008A000000}"/>
    <cellStyle name="Normal 7" xfId="63" xr:uid="{00000000-0005-0000-0000-00008B000000}"/>
    <cellStyle name="Normál 7" xfId="53" xr:uid="{00000000-0005-0000-0000-00008C000000}"/>
    <cellStyle name="Normál 70" xfId="154" xr:uid="{00000000-0005-0000-0000-00008D000000}"/>
    <cellStyle name="Normál 71" xfId="155" xr:uid="{00000000-0005-0000-0000-00008E000000}"/>
    <cellStyle name="Normál 72" xfId="152" xr:uid="{00000000-0005-0000-0000-00008F000000}"/>
    <cellStyle name="Normál 73" xfId="156" xr:uid="{00000000-0005-0000-0000-000090000000}"/>
    <cellStyle name="Normál 74" xfId="157" xr:uid="{00000000-0005-0000-0000-000091000000}"/>
    <cellStyle name="Normál 75" xfId="164" xr:uid="{00000000-0005-0000-0000-000092000000}"/>
    <cellStyle name="Normál 76" xfId="162" xr:uid="{00000000-0005-0000-0000-000093000000}"/>
    <cellStyle name="Normál 77" xfId="160" xr:uid="{00000000-0005-0000-0000-000094000000}"/>
    <cellStyle name="Normál 78" xfId="158" xr:uid="{00000000-0005-0000-0000-000095000000}"/>
    <cellStyle name="Normál 79" xfId="163" xr:uid="{00000000-0005-0000-0000-000096000000}"/>
    <cellStyle name="Normál 8" xfId="54" xr:uid="{00000000-0005-0000-0000-000097000000}"/>
    <cellStyle name="Normál 80" xfId="165" xr:uid="{00000000-0005-0000-0000-000098000000}"/>
    <cellStyle name="Normál 81" xfId="161" xr:uid="{00000000-0005-0000-0000-000099000000}"/>
    <cellStyle name="Normál 82" xfId="159" xr:uid="{00000000-0005-0000-0000-00009A000000}"/>
    <cellStyle name="Normál 83" xfId="166" xr:uid="{00000000-0005-0000-0000-00009B000000}"/>
    <cellStyle name="Normál 84" xfId="167" xr:uid="{00000000-0005-0000-0000-00009C000000}"/>
    <cellStyle name="Normál 85" xfId="168" xr:uid="{00000000-0005-0000-0000-00009D000000}"/>
    <cellStyle name="Normál 86" xfId="169" xr:uid="{00000000-0005-0000-0000-00009E000000}"/>
    <cellStyle name="Normál 87" xfId="170" xr:uid="{00000000-0005-0000-0000-00009F000000}"/>
    <cellStyle name="Normál 88" xfId="177" xr:uid="{00000000-0005-0000-0000-0000A0000000}"/>
    <cellStyle name="Normál 89" xfId="175" xr:uid="{00000000-0005-0000-0000-0000A1000000}"/>
    <cellStyle name="Normál 9" xfId="55" xr:uid="{00000000-0005-0000-0000-0000A2000000}"/>
    <cellStyle name="Normál 90" xfId="173" xr:uid="{00000000-0005-0000-0000-0000A3000000}"/>
    <cellStyle name="Normál 91" xfId="171" xr:uid="{00000000-0005-0000-0000-0000A4000000}"/>
    <cellStyle name="Normál 92" xfId="176" xr:uid="{00000000-0005-0000-0000-0000A5000000}"/>
    <cellStyle name="Normál 93" xfId="178" xr:uid="{00000000-0005-0000-0000-0000A6000000}"/>
    <cellStyle name="Normál 94" xfId="174" xr:uid="{00000000-0005-0000-0000-0000A7000000}"/>
    <cellStyle name="Normál 95" xfId="172" xr:uid="{00000000-0005-0000-0000-0000A8000000}"/>
    <cellStyle name="Normál 96" xfId="179" xr:uid="{00000000-0005-0000-0000-0000A9000000}"/>
    <cellStyle name="Normál 97" xfId="180" xr:uid="{00000000-0005-0000-0000-0000AA000000}"/>
    <cellStyle name="Normál 98" xfId="181" xr:uid="{00000000-0005-0000-0000-0000AB000000}"/>
    <cellStyle name="Normál 99" xfId="182" xr:uid="{00000000-0005-0000-0000-0000AC000000}"/>
    <cellStyle name="Összesen 2" xfId="26" xr:uid="{00000000-0005-0000-0000-0000AD000000}"/>
    <cellStyle name="Pénznem 2" xfId="6" xr:uid="{00000000-0005-0000-0000-0000AE000000}"/>
    <cellStyle name="Pénznem 3" xfId="58" xr:uid="{00000000-0005-0000-0000-0000AF000000}"/>
    <cellStyle name="Percent 2" xfId="72" xr:uid="{00000000-0005-0000-0000-0000B0000000}"/>
    <cellStyle name="Percent 2 2" xfId="321" xr:uid="{077439FE-D7FC-4151-8242-91F6EC3CCEFF}"/>
    <cellStyle name="Rossz 2" xfId="16" xr:uid="{00000000-0005-0000-0000-0000B1000000}"/>
    <cellStyle name="Semleges 2" xfId="17" xr:uid="{00000000-0005-0000-0000-0000B2000000}"/>
    <cellStyle name="Számítás 2" xfId="20" xr:uid="{00000000-0005-0000-0000-0000B3000000}"/>
    <cellStyle name="Százalék 2" xfId="3" xr:uid="{00000000-0005-0000-0000-0000B4000000}"/>
    <cellStyle name="一般_PMI" xfId="64" xr:uid="{00000000-0005-0000-0000-0000B5000000}"/>
    <cellStyle name="常规_Sheet1_23" xfId="70" xr:uid="{00000000-0005-0000-0000-0000B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669900"/>
      <color rgb="FF19ACB7"/>
      <color rgb="FFA3D5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0"/>
  <sheetViews>
    <sheetView tabSelected="1" topLeftCell="A437" workbookViewId="0">
      <selection activeCell="B4" sqref="B4"/>
    </sheetView>
  </sheetViews>
  <sheetFormatPr baseColWidth="10" defaultColWidth="8.83203125" defaultRowHeight="15"/>
  <cols>
    <col min="1" max="1" width="19.5" bestFit="1" customWidth="1"/>
    <col min="2" max="2" width="97" bestFit="1" customWidth="1"/>
    <col min="3" max="3" width="25.33203125" customWidth="1"/>
    <col min="4" max="4" width="19.1640625" style="27" customWidth="1"/>
    <col min="5" max="5" width="9.33203125" style="35" customWidth="1"/>
    <col min="6" max="6" width="10.33203125" customWidth="1"/>
    <col min="7" max="7" width="20" style="1" bestFit="1" customWidth="1"/>
    <col min="8" max="8" width="14.33203125" style="35" bestFit="1" customWidth="1"/>
    <col min="9" max="9" width="14.5" bestFit="1" customWidth="1"/>
  </cols>
  <sheetData>
    <row r="1" spans="1:10" s="33" customFormat="1" ht="29.5" customHeight="1">
      <c r="A1" s="79" t="s">
        <v>1013</v>
      </c>
      <c r="B1" s="80"/>
      <c r="C1" s="80"/>
      <c r="D1" s="80"/>
      <c r="E1" s="80"/>
      <c r="F1" s="80"/>
      <c r="G1" s="80"/>
      <c r="H1" s="80"/>
      <c r="I1" s="80"/>
    </row>
    <row r="2" spans="1:10" s="2" customFormat="1" ht="16.5" customHeight="1">
      <c r="A2" s="59"/>
      <c r="B2" s="60"/>
      <c r="C2" s="60"/>
      <c r="D2" s="60"/>
      <c r="E2" s="60"/>
      <c r="F2" s="60"/>
      <c r="G2" s="60"/>
      <c r="H2" s="60"/>
      <c r="I2" s="60"/>
    </row>
    <row r="3" spans="1:10" s="2" customFormat="1" ht="15" customHeight="1">
      <c r="A3" s="3"/>
      <c r="B3" s="65" t="s">
        <v>0</v>
      </c>
      <c r="C3" s="4"/>
      <c r="D3" s="5"/>
      <c r="E3" s="4"/>
      <c r="F3" s="4"/>
      <c r="G3" s="4"/>
      <c r="H3" s="4"/>
      <c r="I3" s="4"/>
    </row>
    <row r="5" spans="1:10" s="2" customFormat="1" ht="15" customHeight="1">
      <c r="A5" s="66" t="s">
        <v>1</v>
      </c>
      <c r="B5" s="7"/>
      <c r="C5" s="6"/>
      <c r="D5" s="8"/>
      <c r="E5" s="9"/>
      <c r="F5" s="10"/>
      <c r="G5" s="10"/>
      <c r="H5" s="8"/>
      <c r="I5" s="11"/>
    </row>
    <row r="6" spans="1:10" s="2" customFormat="1" ht="15" customHeight="1">
      <c r="A6" s="6"/>
      <c r="B6" s="6"/>
      <c r="C6" s="6"/>
      <c r="D6" s="8"/>
      <c r="E6" s="9"/>
      <c r="F6"/>
      <c r="G6" s="69" t="s">
        <v>2</v>
      </c>
      <c r="H6" s="70" t="s">
        <v>835</v>
      </c>
      <c r="I6" s="71"/>
      <c r="J6"/>
    </row>
    <row r="7" spans="1:10" s="2" customFormat="1" ht="15" customHeight="1">
      <c r="A7" s="6"/>
      <c r="B7" s="12"/>
      <c r="C7" s="12"/>
      <c r="D7" s="13"/>
      <c r="E7" s="14"/>
      <c r="F7"/>
      <c r="G7" s="69" t="s">
        <v>3</v>
      </c>
      <c r="H7" s="70" t="s">
        <v>836</v>
      </c>
      <c r="I7" s="71"/>
      <c r="J7"/>
    </row>
    <row r="8" spans="1:10" s="2" customFormat="1" ht="15" customHeight="1">
      <c r="A8" s="6"/>
      <c r="B8" s="7"/>
      <c r="C8" s="6"/>
      <c r="D8" s="8"/>
      <c r="E8" s="9"/>
      <c r="F8"/>
      <c r="G8" s="69" t="s">
        <v>4</v>
      </c>
      <c r="H8" s="72">
        <f>SUM(H11:H3639)</f>
        <v>0</v>
      </c>
      <c r="I8" s="73">
        <f>SUM(I11:I3639)</f>
        <v>0</v>
      </c>
      <c r="J8"/>
    </row>
    <row r="11" spans="1:10" s="26" customFormat="1">
      <c r="A11" s="67" t="s">
        <v>5</v>
      </c>
      <c r="B11" s="67" t="s">
        <v>6</v>
      </c>
      <c r="C11" s="67" t="s">
        <v>7</v>
      </c>
      <c r="D11" s="67" t="s">
        <v>8</v>
      </c>
      <c r="E11" s="67" t="s">
        <v>9</v>
      </c>
      <c r="F11" s="67" t="s">
        <v>10</v>
      </c>
      <c r="G11" s="67" t="s">
        <v>11</v>
      </c>
      <c r="H11" s="67" t="s">
        <v>12</v>
      </c>
      <c r="I11" s="67" t="s">
        <v>13</v>
      </c>
    </row>
    <row r="12" spans="1:10" ht="15" customHeight="1">
      <c r="B12" s="68" t="s">
        <v>14</v>
      </c>
      <c r="G12" s="16"/>
      <c r="I12" s="51"/>
    </row>
    <row r="13" spans="1:10" s="16" customFormat="1" ht="15" customHeight="1">
      <c r="A13" s="16" t="s">
        <v>479</v>
      </c>
      <c r="B13" s="16" t="s">
        <v>481</v>
      </c>
      <c r="C13" s="16" t="s">
        <v>14</v>
      </c>
      <c r="D13" s="31">
        <v>197774130955</v>
      </c>
      <c r="E13" s="36">
        <v>3</v>
      </c>
      <c r="F13" s="48">
        <v>6995</v>
      </c>
      <c r="G13" s="16">
        <f t="shared" ref="G13:G27" si="0">F13*2</f>
        <v>13990</v>
      </c>
      <c r="H13" s="57"/>
      <c r="I13" s="51">
        <f t="shared" ref="I13:I34" si="1">H13*F13</f>
        <v>0</v>
      </c>
      <c r="J13" s="49"/>
    </row>
    <row r="14" spans="1:10" s="16" customFormat="1" ht="15" customHeight="1">
      <c r="A14" s="16" t="s">
        <v>480</v>
      </c>
      <c r="B14" s="16" t="s">
        <v>482</v>
      </c>
      <c r="C14" s="16" t="s">
        <v>14</v>
      </c>
      <c r="D14" s="31">
        <v>197774130894</v>
      </c>
      <c r="E14" s="36">
        <v>3</v>
      </c>
      <c r="F14" s="48">
        <v>6995</v>
      </c>
      <c r="G14" s="16">
        <f t="shared" si="0"/>
        <v>13990</v>
      </c>
      <c r="H14" s="57"/>
      <c r="I14" s="51">
        <f t="shared" si="1"/>
        <v>0</v>
      </c>
      <c r="J14" s="49"/>
    </row>
    <row r="15" spans="1:10" s="16" customFormat="1" ht="15" customHeight="1">
      <c r="A15" s="16" t="s">
        <v>483</v>
      </c>
      <c r="B15" s="16" t="s">
        <v>492</v>
      </c>
      <c r="C15" s="16" t="s">
        <v>14</v>
      </c>
      <c r="D15" s="31">
        <v>197774131426</v>
      </c>
      <c r="E15" s="36">
        <v>3</v>
      </c>
      <c r="F15" s="48">
        <v>5495</v>
      </c>
      <c r="G15" s="16">
        <f t="shared" si="0"/>
        <v>10990</v>
      </c>
      <c r="H15" s="57"/>
      <c r="I15" s="51">
        <f t="shared" si="1"/>
        <v>0</v>
      </c>
      <c r="J15" s="49"/>
    </row>
    <row r="16" spans="1:10" s="16" customFormat="1" ht="15" customHeight="1">
      <c r="A16" s="16" t="s">
        <v>484</v>
      </c>
      <c r="B16" s="16" t="s">
        <v>493</v>
      </c>
      <c r="C16" s="16" t="s">
        <v>14</v>
      </c>
      <c r="D16" s="31">
        <v>197774131419</v>
      </c>
      <c r="E16" s="36">
        <v>3</v>
      </c>
      <c r="F16" s="48">
        <v>5495</v>
      </c>
      <c r="G16" s="16">
        <f t="shared" si="0"/>
        <v>10990</v>
      </c>
      <c r="H16" s="57"/>
      <c r="I16" s="51">
        <f t="shared" si="1"/>
        <v>0</v>
      </c>
      <c r="J16" s="49"/>
    </row>
    <row r="17" spans="1:10" s="16" customFormat="1" ht="15" customHeight="1">
      <c r="A17" s="16" t="s">
        <v>485</v>
      </c>
      <c r="B17" s="16" t="s">
        <v>494</v>
      </c>
      <c r="C17" s="16" t="s">
        <v>14</v>
      </c>
      <c r="D17" s="31">
        <v>197774131433</v>
      </c>
      <c r="E17" s="36">
        <v>3</v>
      </c>
      <c r="F17" s="48">
        <v>5495</v>
      </c>
      <c r="G17" s="16">
        <f t="shared" si="0"/>
        <v>10990</v>
      </c>
      <c r="H17" s="57"/>
      <c r="I17" s="51">
        <f t="shared" si="1"/>
        <v>0</v>
      </c>
      <c r="J17" s="49"/>
    </row>
    <row r="18" spans="1:10" s="16" customFormat="1" ht="15" customHeight="1">
      <c r="A18" s="16" t="s">
        <v>837</v>
      </c>
      <c r="B18" s="16" t="s">
        <v>840</v>
      </c>
      <c r="C18" s="16" t="s">
        <v>14</v>
      </c>
      <c r="D18" s="31">
        <v>197774131471</v>
      </c>
      <c r="E18" s="36">
        <v>3</v>
      </c>
      <c r="F18" s="48">
        <v>5495</v>
      </c>
      <c r="G18" s="16">
        <f t="shared" si="0"/>
        <v>10990</v>
      </c>
      <c r="H18" s="57"/>
      <c r="I18" s="51">
        <f t="shared" si="1"/>
        <v>0</v>
      </c>
      <c r="J18" s="49"/>
    </row>
    <row r="19" spans="1:10" s="16" customFormat="1" ht="15" customHeight="1">
      <c r="A19" s="16" t="s">
        <v>838</v>
      </c>
      <c r="B19" s="16" t="s">
        <v>841</v>
      </c>
      <c r="C19" s="16" t="s">
        <v>14</v>
      </c>
      <c r="D19" s="31">
        <v>197774131488</v>
      </c>
      <c r="E19" s="36">
        <v>3</v>
      </c>
      <c r="F19" s="48">
        <v>5495</v>
      </c>
      <c r="G19" s="16">
        <f t="shared" si="0"/>
        <v>10990</v>
      </c>
      <c r="H19" s="57"/>
      <c r="I19" s="51">
        <f t="shared" si="1"/>
        <v>0</v>
      </c>
      <c r="J19" s="49"/>
    </row>
    <row r="20" spans="1:10" s="16" customFormat="1" ht="15" customHeight="1">
      <c r="A20" s="16" t="s">
        <v>839</v>
      </c>
      <c r="B20" s="16" t="s">
        <v>842</v>
      </c>
      <c r="C20" s="16" t="s">
        <v>14</v>
      </c>
      <c r="D20" s="31">
        <v>197774131464</v>
      </c>
      <c r="E20" s="36">
        <v>3</v>
      </c>
      <c r="F20" s="48">
        <v>5495</v>
      </c>
      <c r="G20" s="16">
        <f t="shared" si="0"/>
        <v>10990</v>
      </c>
      <c r="H20" s="57"/>
      <c r="I20" s="51">
        <f t="shared" si="1"/>
        <v>0</v>
      </c>
      <c r="J20" s="49"/>
    </row>
    <row r="21" spans="1:10" s="16" customFormat="1" ht="15" customHeight="1">
      <c r="A21" s="16" t="s">
        <v>486</v>
      </c>
      <c r="B21" s="16" t="s">
        <v>495</v>
      </c>
      <c r="C21" s="16" t="s">
        <v>14</v>
      </c>
      <c r="D21" s="31">
        <v>197774131655</v>
      </c>
      <c r="E21" s="36">
        <v>3</v>
      </c>
      <c r="F21" s="48">
        <v>4495</v>
      </c>
      <c r="G21" s="16">
        <f t="shared" si="0"/>
        <v>8990</v>
      </c>
      <c r="H21" s="57"/>
      <c r="I21" s="51">
        <f t="shared" si="1"/>
        <v>0</v>
      </c>
      <c r="J21" s="49"/>
    </row>
    <row r="22" spans="1:10" s="16" customFormat="1" ht="15" customHeight="1">
      <c r="A22" s="16" t="s">
        <v>487</v>
      </c>
      <c r="B22" s="16" t="s">
        <v>496</v>
      </c>
      <c r="C22" s="16" t="s">
        <v>14</v>
      </c>
      <c r="D22" s="31">
        <v>197774131631</v>
      </c>
      <c r="E22" s="36">
        <v>3</v>
      </c>
      <c r="F22" s="48">
        <v>4495</v>
      </c>
      <c r="G22" s="16">
        <f t="shared" si="0"/>
        <v>8990</v>
      </c>
      <c r="H22" s="57"/>
      <c r="I22" s="51">
        <f t="shared" si="1"/>
        <v>0</v>
      </c>
      <c r="J22" s="49"/>
    </row>
    <row r="23" spans="1:10" s="16" customFormat="1" ht="15" customHeight="1">
      <c r="A23" s="16" t="s">
        <v>488</v>
      </c>
      <c r="B23" s="16" t="s">
        <v>497</v>
      </c>
      <c r="C23" s="16" t="s">
        <v>14</v>
      </c>
      <c r="D23" s="31">
        <v>197774131648</v>
      </c>
      <c r="E23" s="36">
        <v>3</v>
      </c>
      <c r="F23" s="48">
        <v>4495</v>
      </c>
      <c r="G23" s="16">
        <f t="shared" si="0"/>
        <v>8990</v>
      </c>
      <c r="H23" s="57"/>
      <c r="I23" s="51">
        <f t="shared" si="1"/>
        <v>0</v>
      </c>
      <c r="J23" s="49"/>
    </row>
    <row r="24" spans="1:10" s="16" customFormat="1" ht="15" customHeight="1">
      <c r="A24" s="16" t="s">
        <v>489</v>
      </c>
      <c r="B24" s="16" t="s">
        <v>498</v>
      </c>
      <c r="C24" s="16" t="s">
        <v>14</v>
      </c>
      <c r="D24" s="31">
        <v>197774131761</v>
      </c>
      <c r="E24" s="36">
        <v>3</v>
      </c>
      <c r="F24" s="48">
        <v>4495</v>
      </c>
      <c r="G24" s="16">
        <f t="shared" si="0"/>
        <v>8990</v>
      </c>
      <c r="H24" s="57"/>
      <c r="I24" s="51">
        <f t="shared" si="1"/>
        <v>0</v>
      </c>
      <c r="J24" s="49"/>
    </row>
    <row r="25" spans="1:10" s="16" customFormat="1" ht="15" customHeight="1">
      <c r="A25" s="16" t="s">
        <v>490</v>
      </c>
      <c r="B25" s="16" t="s">
        <v>499</v>
      </c>
      <c r="C25" s="16" t="s">
        <v>14</v>
      </c>
      <c r="D25" s="31">
        <v>197774131754</v>
      </c>
      <c r="E25" s="36">
        <v>3</v>
      </c>
      <c r="F25" s="48">
        <v>4495</v>
      </c>
      <c r="G25" s="16">
        <f t="shared" si="0"/>
        <v>8990</v>
      </c>
      <c r="H25" s="57"/>
      <c r="I25" s="51">
        <f t="shared" si="1"/>
        <v>0</v>
      </c>
      <c r="J25" s="49"/>
    </row>
    <row r="26" spans="1:10" s="16" customFormat="1" ht="15" customHeight="1">
      <c r="A26" s="16" t="s">
        <v>491</v>
      </c>
      <c r="B26" s="16" t="s">
        <v>500</v>
      </c>
      <c r="C26" s="16" t="s">
        <v>14</v>
      </c>
      <c r="D26" s="31">
        <v>197774131778</v>
      </c>
      <c r="E26" s="36">
        <v>3</v>
      </c>
      <c r="F26" s="48">
        <v>4495</v>
      </c>
      <c r="G26" s="16">
        <f t="shared" si="0"/>
        <v>8990</v>
      </c>
      <c r="H26" s="57"/>
      <c r="I26" s="51">
        <f t="shared" si="1"/>
        <v>0</v>
      </c>
      <c r="J26" s="49"/>
    </row>
    <row r="27" spans="1:10" s="16" customFormat="1">
      <c r="A27" s="16" t="s">
        <v>501</v>
      </c>
      <c r="B27" s="16" t="s">
        <v>502</v>
      </c>
      <c r="C27" s="16" t="s">
        <v>14</v>
      </c>
      <c r="D27" s="17">
        <v>887791754196</v>
      </c>
      <c r="E27" s="36">
        <v>3</v>
      </c>
      <c r="F27" s="48">
        <v>17495</v>
      </c>
      <c r="G27" s="16">
        <f t="shared" si="0"/>
        <v>34990</v>
      </c>
      <c r="H27" s="36"/>
      <c r="I27" s="51">
        <f t="shared" si="1"/>
        <v>0</v>
      </c>
    </row>
    <row r="28" spans="1:10" s="16" customFormat="1">
      <c r="A28" s="16" t="s">
        <v>94</v>
      </c>
      <c r="B28" s="16" t="s">
        <v>68</v>
      </c>
      <c r="C28" s="16" t="s">
        <v>14</v>
      </c>
      <c r="D28" s="17">
        <v>887791754189</v>
      </c>
      <c r="E28" s="36">
        <v>3</v>
      </c>
      <c r="F28" s="48">
        <v>17495</v>
      </c>
      <c r="G28" s="16">
        <f t="shared" ref="G28:G32" si="2">F28*2</f>
        <v>34990</v>
      </c>
      <c r="H28" s="36"/>
      <c r="I28" s="51">
        <f t="shared" ref="I28" si="3">H28*F28</f>
        <v>0</v>
      </c>
      <c r="J28" s="18"/>
    </row>
    <row r="29" spans="1:10" s="16" customFormat="1">
      <c r="A29" s="16" t="s">
        <v>123</v>
      </c>
      <c r="B29" s="16" t="s">
        <v>124</v>
      </c>
      <c r="C29" s="16" t="s">
        <v>14</v>
      </c>
      <c r="D29" s="17">
        <v>887791754233</v>
      </c>
      <c r="E29" s="36">
        <v>3</v>
      </c>
      <c r="F29" s="48">
        <v>13495</v>
      </c>
      <c r="G29" s="16">
        <f t="shared" si="2"/>
        <v>26990</v>
      </c>
      <c r="H29" s="36"/>
      <c r="I29" s="51">
        <f t="shared" si="1"/>
        <v>0</v>
      </c>
    </row>
    <row r="30" spans="1:10" s="16" customFormat="1">
      <c r="A30" s="16" t="s">
        <v>61</v>
      </c>
      <c r="B30" s="16" t="s">
        <v>58</v>
      </c>
      <c r="C30" s="16" t="s">
        <v>14</v>
      </c>
      <c r="D30" s="17">
        <v>887791395696</v>
      </c>
      <c r="E30" s="36">
        <v>3</v>
      </c>
      <c r="F30" s="48">
        <v>8495</v>
      </c>
      <c r="G30" s="16">
        <f t="shared" si="2"/>
        <v>16990</v>
      </c>
      <c r="H30" s="36"/>
      <c r="I30" s="51">
        <f t="shared" si="1"/>
        <v>0</v>
      </c>
    </row>
    <row r="31" spans="1:10" s="16" customFormat="1">
      <c r="A31" s="16" t="s">
        <v>62</v>
      </c>
      <c r="B31" s="16" t="s">
        <v>59</v>
      </c>
      <c r="C31" s="16" t="s">
        <v>14</v>
      </c>
      <c r="D31" s="17">
        <v>887791395702</v>
      </c>
      <c r="E31" s="36">
        <v>3</v>
      </c>
      <c r="F31" s="48">
        <v>8495</v>
      </c>
      <c r="G31" s="16">
        <f t="shared" si="2"/>
        <v>16990</v>
      </c>
      <c r="H31" s="36"/>
      <c r="I31" s="51">
        <f t="shared" si="1"/>
        <v>0</v>
      </c>
    </row>
    <row r="32" spans="1:10" s="16" customFormat="1">
      <c r="A32" s="16" t="s">
        <v>63</v>
      </c>
      <c r="B32" s="16" t="s">
        <v>60</v>
      </c>
      <c r="C32" s="16" t="s">
        <v>14</v>
      </c>
      <c r="D32" s="17">
        <v>887791395719</v>
      </c>
      <c r="E32" s="36">
        <v>3</v>
      </c>
      <c r="F32" s="48">
        <v>8495</v>
      </c>
      <c r="G32" s="16">
        <f t="shared" si="2"/>
        <v>16990</v>
      </c>
      <c r="H32" s="36"/>
      <c r="I32" s="51">
        <f t="shared" si="1"/>
        <v>0</v>
      </c>
    </row>
    <row r="33" spans="1:9" s="16" customFormat="1">
      <c r="A33" s="16" t="s">
        <v>220</v>
      </c>
      <c r="B33" s="16" t="s">
        <v>221</v>
      </c>
      <c r="C33" s="16" t="s">
        <v>14</v>
      </c>
      <c r="D33" s="17">
        <v>887791757715</v>
      </c>
      <c r="E33" s="36">
        <v>3</v>
      </c>
      <c r="F33" s="48">
        <v>8495</v>
      </c>
      <c r="G33" s="16">
        <f t="shared" ref="G33:G45" si="4">F33*2</f>
        <v>16990</v>
      </c>
      <c r="H33" s="36"/>
      <c r="I33" s="51">
        <f t="shared" si="1"/>
        <v>0</v>
      </c>
    </row>
    <row r="34" spans="1:9" s="16" customFormat="1">
      <c r="A34" s="16" t="s">
        <v>95</v>
      </c>
      <c r="B34" s="16" t="s">
        <v>96</v>
      </c>
      <c r="C34" s="16" t="s">
        <v>14</v>
      </c>
      <c r="D34" s="17">
        <v>887791757838</v>
      </c>
      <c r="E34" s="36">
        <v>3</v>
      </c>
      <c r="F34" s="48">
        <v>8495</v>
      </c>
      <c r="G34" s="16">
        <f t="shared" si="4"/>
        <v>16990</v>
      </c>
      <c r="H34" s="36"/>
      <c r="I34" s="51">
        <f t="shared" si="1"/>
        <v>0</v>
      </c>
    </row>
    <row r="35" spans="1:9" s="16" customFormat="1">
      <c r="A35" s="16" t="s">
        <v>80</v>
      </c>
      <c r="B35" s="16" t="s">
        <v>84</v>
      </c>
      <c r="C35" s="16" t="s">
        <v>14</v>
      </c>
      <c r="D35" s="17">
        <v>887791730114</v>
      </c>
      <c r="E35" s="36">
        <v>6</v>
      </c>
      <c r="F35" s="48">
        <v>2995</v>
      </c>
      <c r="G35" s="16">
        <f t="shared" si="4"/>
        <v>5990</v>
      </c>
      <c r="H35" s="36"/>
      <c r="I35" s="51">
        <f>H35*F35</f>
        <v>0</v>
      </c>
    </row>
    <row r="36" spans="1:9" s="16" customFormat="1">
      <c r="A36" s="16" t="s">
        <v>79</v>
      </c>
      <c r="B36" s="16" t="s">
        <v>83</v>
      </c>
      <c r="C36" s="16" t="s">
        <v>14</v>
      </c>
      <c r="D36" s="17">
        <v>887791730121</v>
      </c>
      <c r="E36" s="36">
        <v>6</v>
      </c>
      <c r="F36" s="48">
        <v>2995</v>
      </c>
      <c r="G36" s="16">
        <f t="shared" si="4"/>
        <v>5990</v>
      </c>
      <c r="H36" s="36"/>
      <c r="I36" s="51">
        <f>H36*F36</f>
        <v>0</v>
      </c>
    </row>
    <row r="37" spans="1:9" s="16" customFormat="1">
      <c r="A37" s="16" t="s">
        <v>82</v>
      </c>
      <c r="B37" s="16" t="s">
        <v>206</v>
      </c>
      <c r="C37" s="16" t="s">
        <v>14</v>
      </c>
      <c r="D37" s="17">
        <v>887791730091</v>
      </c>
      <c r="E37" s="36">
        <v>6</v>
      </c>
      <c r="F37" s="48">
        <v>3245</v>
      </c>
      <c r="G37" s="16">
        <f t="shared" si="4"/>
        <v>6490</v>
      </c>
      <c r="H37" s="36"/>
      <c r="I37" s="51">
        <f t="shared" ref="I37:I39" si="5">H37*F37</f>
        <v>0</v>
      </c>
    </row>
    <row r="38" spans="1:9" s="16" customFormat="1">
      <c r="A38" s="16" t="s">
        <v>81</v>
      </c>
      <c r="B38" s="16" t="s">
        <v>207</v>
      </c>
      <c r="C38" s="16" t="s">
        <v>14</v>
      </c>
      <c r="D38" s="17">
        <v>887791730138</v>
      </c>
      <c r="E38" s="36">
        <v>6</v>
      </c>
      <c r="F38" s="48">
        <v>3245</v>
      </c>
      <c r="G38" s="16">
        <f t="shared" si="4"/>
        <v>6490</v>
      </c>
      <c r="H38" s="36"/>
      <c r="I38" s="51">
        <f t="shared" si="5"/>
        <v>0</v>
      </c>
    </row>
    <row r="39" spans="1:9" s="16" customFormat="1">
      <c r="A39" s="16" t="s">
        <v>223</v>
      </c>
      <c r="B39" s="16" t="s">
        <v>225</v>
      </c>
      <c r="C39" s="16" t="s">
        <v>14</v>
      </c>
      <c r="D39" s="17">
        <v>887791334558</v>
      </c>
      <c r="E39" s="36">
        <v>3</v>
      </c>
      <c r="F39" s="48">
        <v>5495</v>
      </c>
      <c r="G39" s="16">
        <f t="shared" si="4"/>
        <v>10990</v>
      </c>
      <c r="H39" s="36"/>
      <c r="I39" s="51">
        <f t="shared" si="5"/>
        <v>0</v>
      </c>
    </row>
    <row r="40" spans="1:9" s="16" customFormat="1">
      <c r="A40" s="16" t="s">
        <v>224</v>
      </c>
      <c r="B40" s="16" t="s">
        <v>226</v>
      </c>
      <c r="C40" s="16" t="s">
        <v>14</v>
      </c>
      <c r="D40" s="17">
        <v>887791334565</v>
      </c>
      <c r="E40" s="36">
        <v>3</v>
      </c>
      <c r="F40" s="48">
        <v>5495</v>
      </c>
      <c r="G40" s="16">
        <f t="shared" si="4"/>
        <v>10990</v>
      </c>
      <c r="H40" s="36"/>
      <c r="I40" s="51">
        <f t="shared" ref="I40:I57" si="6">H40*F40</f>
        <v>0</v>
      </c>
    </row>
    <row r="41" spans="1:9" s="16" customFormat="1">
      <c r="A41" s="16" t="s">
        <v>229</v>
      </c>
      <c r="B41" s="16" t="s">
        <v>227</v>
      </c>
      <c r="C41" s="16" t="s">
        <v>14</v>
      </c>
      <c r="D41" s="17">
        <v>885176464807</v>
      </c>
      <c r="E41" s="36">
        <v>3</v>
      </c>
      <c r="F41" s="48">
        <v>5495</v>
      </c>
      <c r="G41" s="16">
        <f t="shared" si="4"/>
        <v>10990</v>
      </c>
      <c r="H41" s="36"/>
      <c r="I41" s="51">
        <f t="shared" si="6"/>
        <v>0</v>
      </c>
    </row>
    <row r="42" spans="1:9" s="16" customFormat="1">
      <c r="A42" s="16" t="s">
        <v>230</v>
      </c>
      <c r="B42" s="16" t="s">
        <v>228</v>
      </c>
      <c r="C42" s="16" t="s">
        <v>14</v>
      </c>
      <c r="D42" s="17">
        <v>885176464814</v>
      </c>
      <c r="E42" s="36">
        <v>3</v>
      </c>
      <c r="F42" s="48">
        <v>5495</v>
      </c>
      <c r="G42" s="16">
        <f t="shared" si="4"/>
        <v>10990</v>
      </c>
      <c r="H42" s="36"/>
      <c r="I42" s="51">
        <f t="shared" si="6"/>
        <v>0</v>
      </c>
    </row>
    <row r="43" spans="1:9" s="16" customFormat="1">
      <c r="A43" s="16" t="s">
        <v>370</v>
      </c>
      <c r="B43" s="16" t="s">
        <v>371</v>
      </c>
      <c r="C43" s="16" t="s">
        <v>14</v>
      </c>
      <c r="D43" s="17">
        <v>887791814340</v>
      </c>
      <c r="E43" s="36">
        <v>3</v>
      </c>
      <c r="F43" s="48">
        <v>9995</v>
      </c>
      <c r="G43" s="16">
        <f t="shared" si="4"/>
        <v>19990</v>
      </c>
      <c r="H43" s="36"/>
      <c r="I43" s="51">
        <f t="shared" si="6"/>
        <v>0</v>
      </c>
    </row>
    <row r="44" spans="1:9" s="16" customFormat="1">
      <c r="A44" s="16" t="s">
        <v>69</v>
      </c>
      <c r="B44" s="16" t="s">
        <v>91</v>
      </c>
      <c r="C44" s="16" t="s">
        <v>14</v>
      </c>
      <c r="D44" s="17">
        <v>887791401199</v>
      </c>
      <c r="E44" s="36">
        <v>3</v>
      </c>
      <c r="F44" s="48">
        <v>6495</v>
      </c>
      <c r="G44" s="16">
        <f t="shared" si="4"/>
        <v>12990</v>
      </c>
      <c r="H44" s="36"/>
      <c r="I44" s="51">
        <f t="shared" si="6"/>
        <v>0</v>
      </c>
    </row>
    <row r="45" spans="1:9" s="34" customFormat="1">
      <c r="A45" s="34" t="s">
        <v>210</v>
      </c>
      <c r="B45" s="34" t="s">
        <v>211</v>
      </c>
      <c r="C45" s="34" t="s">
        <v>14</v>
      </c>
      <c r="D45" s="40">
        <v>887791791955</v>
      </c>
      <c r="E45" s="41">
        <v>3</v>
      </c>
      <c r="F45" s="34">
        <v>9995</v>
      </c>
      <c r="G45" s="34">
        <f t="shared" si="4"/>
        <v>19990</v>
      </c>
      <c r="H45" s="41"/>
      <c r="I45" s="52">
        <f t="shared" si="6"/>
        <v>0</v>
      </c>
    </row>
    <row r="46" spans="1:9" s="34" customFormat="1">
      <c r="A46" s="34" t="s">
        <v>212</v>
      </c>
      <c r="B46" s="34" t="s">
        <v>213</v>
      </c>
      <c r="C46" s="34" t="s">
        <v>14</v>
      </c>
      <c r="D46" s="40">
        <v>887791791986</v>
      </c>
      <c r="E46" s="41">
        <v>3</v>
      </c>
      <c r="F46" s="34">
        <v>6495</v>
      </c>
      <c r="G46" s="34">
        <f t="shared" ref="G46:G57" si="7">F46*2</f>
        <v>12990</v>
      </c>
      <c r="H46" s="41"/>
      <c r="I46" s="52">
        <f t="shared" si="6"/>
        <v>0</v>
      </c>
    </row>
    <row r="47" spans="1:9" s="34" customFormat="1">
      <c r="A47" s="34" t="s">
        <v>214</v>
      </c>
      <c r="B47" s="34" t="s">
        <v>216</v>
      </c>
      <c r="C47" s="34" t="s">
        <v>14</v>
      </c>
      <c r="D47" s="40">
        <v>887791792044</v>
      </c>
      <c r="E47" s="41">
        <v>3</v>
      </c>
      <c r="F47" s="34">
        <v>4495</v>
      </c>
      <c r="G47" s="34">
        <f t="shared" si="7"/>
        <v>8990</v>
      </c>
      <c r="H47" s="41"/>
      <c r="I47" s="52">
        <f t="shared" si="6"/>
        <v>0</v>
      </c>
    </row>
    <row r="48" spans="1:9" s="34" customFormat="1">
      <c r="A48" s="34" t="s">
        <v>215</v>
      </c>
      <c r="B48" s="34" t="s">
        <v>217</v>
      </c>
      <c r="C48" s="34" t="s">
        <v>14</v>
      </c>
      <c r="D48" s="40">
        <v>887791792051</v>
      </c>
      <c r="E48" s="41">
        <v>3</v>
      </c>
      <c r="F48" s="34">
        <v>4495</v>
      </c>
      <c r="G48" s="34">
        <f t="shared" si="7"/>
        <v>8990</v>
      </c>
      <c r="H48" s="41"/>
      <c r="I48" s="52">
        <f t="shared" si="6"/>
        <v>0</v>
      </c>
    </row>
    <row r="49" spans="1:9" s="16" customFormat="1">
      <c r="A49" s="16" t="s">
        <v>503</v>
      </c>
      <c r="B49" s="16" t="s">
        <v>508</v>
      </c>
      <c r="C49" s="16" t="s">
        <v>14</v>
      </c>
      <c r="D49" s="17">
        <v>197774131730</v>
      </c>
      <c r="E49" s="36">
        <v>3</v>
      </c>
      <c r="F49" s="48">
        <v>6495</v>
      </c>
      <c r="G49" s="16">
        <f t="shared" si="7"/>
        <v>12990</v>
      </c>
      <c r="H49" s="36"/>
      <c r="I49" s="51">
        <f t="shared" si="6"/>
        <v>0</v>
      </c>
    </row>
    <row r="50" spans="1:9" s="16" customFormat="1">
      <c r="A50" s="16" t="s">
        <v>218</v>
      </c>
      <c r="B50" s="16" t="s">
        <v>219</v>
      </c>
      <c r="C50" s="16" t="s">
        <v>14</v>
      </c>
      <c r="D50" s="17">
        <v>887791794314</v>
      </c>
      <c r="E50" s="36">
        <v>3</v>
      </c>
      <c r="F50" s="48">
        <v>9995</v>
      </c>
      <c r="G50" s="16">
        <f t="shared" si="7"/>
        <v>19990</v>
      </c>
      <c r="H50" s="36"/>
      <c r="I50" s="51">
        <f t="shared" si="6"/>
        <v>0</v>
      </c>
    </row>
    <row r="51" spans="1:9" s="74" customFormat="1">
      <c r="A51" s="74" t="s">
        <v>843</v>
      </c>
      <c r="B51" s="74" t="s">
        <v>844</v>
      </c>
      <c r="C51" s="74" t="s">
        <v>14</v>
      </c>
      <c r="D51" s="75">
        <v>197774189083</v>
      </c>
      <c r="E51" s="76">
        <v>3</v>
      </c>
      <c r="F51" s="77">
        <v>10495</v>
      </c>
      <c r="G51" s="74">
        <f t="shared" si="7"/>
        <v>20990</v>
      </c>
      <c r="H51" s="76"/>
      <c r="I51" s="78">
        <f t="shared" si="6"/>
        <v>0</v>
      </c>
    </row>
    <row r="52" spans="1:9" s="16" customFormat="1">
      <c r="A52" s="16" t="s">
        <v>504</v>
      </c>
      <c r="B52" s="16" t="s">
        <v>505</v>
      </c>
      <c r="C52" s="16" t="s">
        <v>14</v>
      </c>
      <c r="D52" s="17">
        <v>197774131679</v>
      </c>
      <c r="E52" s="36">
        <v>6</v>
      </c>
      <c r="F52" s="48">
        <v>2995</v>
      </c>
      <c r="G52" s="16">
        <f t="shared" si="7"/>
        <v>5990</v>
      </c>
      <c r="H52" s="36"/>
      <c r="I52" s="51">
        <f t="shared" si="6"/>
        <v>0</v>
      </c>
    </row>
    <row r="53" spans="1:9" s="16" customFormat="1">
      <c r="A53" s="16" t="s">
        <v>507</v>
      </c>
      <c r="B53" s="16" t="s">
        <v>506</v>
      </c>
      <c r="C53" s="16" t="s">
        <v>14</v>
      </c>
      <c r="D53" s="17">
        <v>197774131440</v>
      </c>
      <c r="E53" s="36">
        <v>6</v>
      </c>
      <c r="F53" s="48">
        <v>2995</v>
      </c>
      <c r="G53" s="16">
        <f t="shared" si="7"/>
        <v>5990</v>
      </c>
      <c r="H53" s="36"/>
      <c r="I53" s="51">
        <f t="shared" si="6"/>
        <v>0</v>
      </c>
    </row>
    <row r="54" spans="1:9" s="16" customFormat="1">
      <c r="A54" s="16" t="s">
        <v>510</v>
      </c>
      <c r="B54" s="16" t="s">
        <v>512</v>
      </c>
      <c r="C54" s="16" t="s">
        <v>14</v>
      </c>
      <c r="D54" s="17">
        <v>198963068783</v>
      </c>
      <c r="E54" s="36">
        <v>3</v>
      </c>
      <c r="F54" s="48">
        <v>4495</v>
      </c>
      <c r="G54" s="16">
        <f t="shared" si="7"/>
        <v>8990</v>
      </c>
      <c r="H54" s="36"/>
      <c r="I54" s="51">
        <f t="shared" si="6"/>
        <v>0</v>
      </c>
    </row>
    <row r="55" spans="1:9" s="34" customFormat="1">
      <c r="A55" s="34" t="s">
        <v>509</v>
      </c>
      <c r="B55" s="34" t="s">
        <v>511</v>
      </c>
      <c r="C55" s="34" t="s">
        <v>14</v>
      </c>
      <c r="D55" s="40">
        <v>197774132744</v>
      </c>
      <c r="E55" s="41">
        <v>3</v>
      </c>
      <c r="F55" s="34">
        <v>4495</v>
      </c>
      <c r="G55" s="34">
        <f t="shared" si="7"/>
        <v>8990</v>
      </c>
      <c r="H55" s="41"/>
      <c r="I55" s="52">
        <f t="shared" si="6"/>
        <v>0</v>
      </c>
    </row>
    <row r="56" spans="1:9" s="16" customFormat="1">
      <c r="A56" s="16" t="s">
        <v>513</v>
      </c>
      <c r="B56" s="16" t="s">
        <v>514</v>
      </c>
      <c r="C56" s="16" t="s">
        <v>14</v>
      </c>
      <c r="D56" s="17">
        <v>197774132737</v>
      </c>
      <c r="E56" s="36">
        <v>3</v>
      </c>
      <c r="F56" s="48">
        <v>9995</v>
      </c>
      <c r="G56" s="16">
        <f t="shared" si="7"/>
        <v>19990</v>
      </c>
      <c r="H56" s="36"/>
      <c r="I56" s="51">
        <f t="shared" si="6"/>
        <v>0</v>
      </c>
    </row>
    <row r="57" spans="1:9" s="16" customFormat="1">
      <c r="A57" s="16" t="s">
        <v>845</v>
      </c>
      <c r="B57" s="16" t="s">
        <v>846</v>
      </c>
      <c r="C57" s="16" t="s">
        <v>14</v>
      </c>
      <c r="D57" s="17">
        <v>197774014989</v>
      </c>
      <c r="E57" s="36">
        <v>3</v>
      </c>
      <c r="F57" s="48">
        <v>2995</v>
      </c>
      <c r="G57" s="16">
        <f t="shared" si="7"/>
        <v>5990</v>
      </c>
      <c r="H57" s="36"/>
      <c r="I57" s="51">
        <f t="shared" si="6"/>
        <v>0</v>
      </c>
    </row>
    <row r="58" spans="1:9" s="16" customFormat="1">
      <c r="A58" s="16" t="s">
        <v>71</v>
      </c>
      <c r="B58" s="16" t="s">
        <v>515</v>
      </c>
      <c r="C58" s="16" t="s">
        <v>14</v>
      </c>
      <c r="D58" s="17">
        <v>887791332240</v>
      </c>
      <c r="E58" s="36">
        <v>3</v>
      </c>
      <c r="F58" s="48">
        <v>2995</v>
      </c>
      <c r="G58" s="16">
        <f t="shared" ref="G58" si="8">F58*2</f>
        <v>5990</v>
      </c>
      <c r="H58" s="36"/>
      <c r="I58" s="51">
        <f>H58*F58</f>
        <v>0</v>
      </c>
    </row>
    <row r="59" spans="1:9" s="16" customFormat="1">
      <c r="A59" s="16" t="s">
        <v>57</v>
      </c>
      <c r="B59" s="16" t="s">
        <v>516</v>
      </c>
      <c r="C59" s="16" t="s">
        <v>14</v>
      </c>
      <c r="D59" s="17">
        <v>887791144089</v>
      </c>
      <c r="E59" s="36">
        <v>3</v>
      </c>
      <c r="F59" s="48">
        <v>2995</v>
      </c>
      <c r="G59" s="16">
        <f t="shared" ref="G59:G70" si="9">F59*2</f>
        <v>5990</v>
      </c>
      <c r="H59" s="36"/>
      <c r="I59" s="51">
        <f>H59*F59</f>
        <v>0</v>
      </c>
    </row>
    <row r="60" spans="1:9" s="16" customFormat="1">
      <c r="A60" s="16" t="s">
        <v>517</v>
      </c>
      <c r="B60" s="16" t="s">
        <v>518</v>
      </c>
      <c r="C60" s="16" t="s">
        <v>14</v>
      </c>
      <c r="D60" s="17">
        <v>197774131495</v>
      </c>
      <c r="E60" s="36">
        <v>3</v>
      </c>
      <c r="F60" s="48">
        <v>3995</v>
      </c>
      <c r="G60" s="16">
        <f t="shared" si="9"/>
        <v>7990</v>
      </c>
      <c r="H60" s="36"/>
      <c r="I60" s="51">
        <f t="shared" ref="I60:I70" si="10">H60*F60</f>
        <v>0</v>
      </c>
    </row>
    <row r="61" spans="1:9" s="16" customFormat="1">
      <c r="A61" s="16" t="s">
        <v>847</v>
      </c>
      <c r="B61" s="16" t="s">
        <v>848</v>
      </c>
      <c r="C61" s="16" t="s">
        <v>14</v>
      </c>
      <c r="D61" s="17">
        <v>197774131020</v>
      </c>
      <c r="E61" s="36">
        <v>3</v>
      </c>
      <c r="F61" s="48">
        <v>3995</v>
      </c>
      <c r="G61" s="16">
        <f t="shared" si="9"/>
        <v>7990</v>
      </c>
      <c r="H61" s="36"/>
      <c r="I61" s="51">
        <f t="shared" si="10"/>
        <v>0</v>
      </c>
    </row>
    <row r="62" spans="1:9" s="16" customFormat="1">
      <c r="A62" s="16" t="s">
        <v>222</v>
      </c>
      <c r="B62" s="16" t="s">
        <v>519</v>
      </c>
      <c r="C62" s="16" t="s">
        <v>14</v>
      </c>
      <c r="D62" s="17">
        <v>887791415998</v>
      </c>
      <c r="E62" s="36">
        <v>3</v>
      </c>
      <c r="F62" s="48">
        <v>3995</v>
      </c>
      <c r="G62" s="16">
        <f t="shared" si="9"/>
        <v>7990</v>
      </c>
      <c r="H62" s="36"/>
      <c r="I62" s="51">
        <f t="shared" si="10"/>
        <v>0</v>
      </c>
    </row>
    <row r="63" spans="1:9" s="16" customFormat="1">
      <c r="A63" s="16" t="s">
        <v>257</v>
      </c>
      <c r="B63" s="16" t="s">
        <v>258</v>
      </c>
      <c r="C63" s="16" t="s">
        <v>14</v>
      </c>
      <c r="D63" s="17">
        <v>887791810892</v>
      </c>
      <c r="E63" s="36">
        <v>6</v>
      </c>
      <c r="F63" s="48">
        <v>3495</v>
      </c>
      <c r="G63" s="16">
        <f t="shared" si="9"/>
        <v>6990</v>
      </c>
      <c r="H63" s="36"/>
      <c r="I63" s="51">
        <f t="shared" si="10"/>
        <v>0</v>
      </c>
    </row>
    <row r="64" spans="1:9" s="34" customFormat="1">
      <c r="A64" s="34" t="s">
        <v>521</v>
      </c>
      <c r="B64" s="34" t="s">
        <v>520</v>
      </c>
      <c r="C64" s="34" t="s">
        <v>14</v>
      </c>
      <c r="D64" s="40">
        <v>887791810762</v>
      </c>
      <c r="E64" s="41">
        <v>6</v>
      </c>
      <c r="F64" s="47">
        <v>3495</v>
      </c>
      <c r="G64" s="34">
        <f t="shared" si="9"/>
        <v>6990</v>
      </c>
      <c r="H64" s="41"/>
      <c r="I64" s="52">
        <f t="shared" si="10"/>
        <v>0</v>
      </c>
    </row>
    <row r="65" spans="1:10" s="16" customFormat="1">
      <c r="A65" s="16" t="s">
        <v>802</v>
      </c>
      <c r="B65" s="16" t="s">
        <v>852</v>
      </c>
      <c r="C65" s="16" t="s">
        <v>14</v>
      </c>
      <c r="D65" s="17">
        <v>887791810854</v>
      </c>
      <c r="E65" s="36">
        <v>6</v>
      </c>
      <c r="F65" s="48">
        <v>3495</v>
      </c>
      <c r="G65" s="16">
        <f t="shared" si="9"/>
        <v>6990</v>
      </c>
      <c r="H65" s="36"/>
      <c r="I65" s="51">
        <f t="shared" si="10"/>
        <v>0</v>
      </c>
    </row>
    <row r="66" spans="1:10" s="16" customFormat="1">
      <c r="A66" s="16" t="s">
        <v>259</v>
      </c>
      <c r="B66" s="16" t="s">
        <v>851</v>
      </c>
      <c r="C66" s="16" t="s">
        <v>14</v>
      </c>
      <c r="D66" s="17">
        <v>887791810793</v>
      </c>
      <c r="E66" s="36">
        <v>6</v>
      </c>
      <c r="F66" s="48">
        <v>3495</v>
      </c>
      <c r="G66" s="16">
        <f t="shared" si="9"/>
        <v>6990</v>
      </c>
      <c r="H66" s="36"/>
      <c r="I66" s="51">
        <f t="shared" si="10"/>
        <v>0</v>
      </c>
    </row>
    <row r="67" spans="1:10" s="16" customFormat="1">
      <c r="A67" s="16" t="s">
        <v>849</v>
      </c>
      <c r="B67" s="16" t="s">
        <v>850</v>
      </c>
      <c r="C67" s="16" t="s">
        <v>14</v>
      </c>
      <c r="D67" s="17">
        <v>887791810786</v>
      </c>
      <c r="E67" s="36">
        <v>6</v>
      </c>
      <c r="F67" s="48">
        <v>3495</v>
      </c>
      <c r="G67" s="16">
        <f t="shared" ref="G67" si="11">F67*2</f>
        <v>6990</v>
      </c>
      <c r="H67" s="36"/>
      <c r="I67" s="51">
        <f t="shared" ref="I67" si="12">H67*F67</f>
        <v>0</v>
      </c>
    </row>
    <row r="68" spans="1:10">
      <c r="B68" s="68" t="s">
        <v>113</v>
      </c>
      <c r="C68" s="30"/>
      <c r="D68" s="30"/>
      <c r="F68" s="63"/>
      <c r="G68" s="16"/>
      <c r="I68" s="51"/>
      <c r="J68" s="15"/>
    </row>
    <row r="69" spans="1:10" s="16" customFormat="1">
      <c r="A69" s="16" t="s">
        <v>522</v>
      </c>
      <c r="B69" s="16" t="s">
        <v>523</v>
      </c>
      <c r="C69" s="16" t="s">
        <v>113</v>
      </c>
      <c r="D69" s="17">
        <v>887791765338</v>
      </c>
      <c r="E69" s="36">
        <v>3</v>
      </c>
      <c r="F69" s="48">
        <v>5495</v>
      </c>
      <c r="G69" s="16">
        <f t="shared" si="9"/>
        <v>10990</v>
      </c>
      <c r="H69" s="36"/>
      <c r="I69" s="51">
        <f t="shared" si="10"/>
        <v>0</v>
      </c>
    </row>
    <row r="70" spans="1:10" s="16" customFormat="1">
      <c r="A70" s="16" t="s">
        <v>527</v>
      </c>
      <c r="B70" s="16" t="s">
        <v>526</v>
      </c>
      <c r="C70" s="16" t="s">
        <v>113</v>
      </c>
      <c r="D70" s="17">
        <v>887791414076</v>
      </c>
      <c r="E70" s="36">
        <v>3</v>
      </c>
      <c r="F70" s="48">
        <v>4745</v>
      </c>
      <c r="G70" s="16">
        <f t="shared" si="9"/>
        <v>9490</v>
      </c>
      <c r="H70" s="36"/>
      <c r="I70" s="51">
        <f t="shared" si="10"/>
        <v>0</v>
      </c>
    </row>
    <row r="71" spans="1:10" s="16" customFormat="1">
      <c r="A71" s="16" t="s">
        <v>528</v>
      </c>
      <c r="B71" s="16" t="s">
        <v>529</v>
      </c>
      <c r="C71" s="16" t="s">
        <v>113</v>
      </c>
      <c r="D71" s="17">
        <v>887791072221</v>
      </c>
      <c r="E71" s="36">
        <v>3</v>
      </c>
      <c r="F71" s="48">
        <v>7495</v>
      </c>
      <c r="G71" s="16">
        <f>F71*2</f>
        <v>14990</v>
      </c>
      <c r="H71" s="36"/>
      <c r="I71" s="51">
        <f>H71*F71</f>
        <v>0</v>
      </c>
    </row>
    <row r="72" spans="1:10" s="34" customFormat="1">
      <c r="A72" s="34" t="s">
        <v>524</v>
      </c>
      <c r="B72" s="34" t="s">
        <v>525</v>
      </c>
      <c r="C72" s="34" t="s">
        <v>113</v>
      </c>
      <c r="D72" s="40">
        <v>887791413772</v>
      </c>
      <c r="E72" s="41">
        <v>3</v>
      </c>
      <c r="F72" s="47">
        <v>4495</v>
      </c>
      <c r="G72" s="34">
        <f t="shared" ref="G72" si="13">F72*2</f>
        <v>8990</v>
      </c>
      <c r="H72" s="41"/>
      <c r="I72" s="52">
        <f t="shared" ref="I72" si="14">H72*F72</f>
        <v>0</v>
      </c>
    </row>
    <row r="73" spans="1:10" s="34" customFormat="1">
      <c r="A73" s="34" t="s">
        <v>409</v>
      </c>
      <c r="B73" s="34" t="s">
        <v>410</v>
      </c>
      <c r="C73" s="34" t="s">
        <v>113</v>
      </c>
      <c r="D73" s="40">
        <v>887791737823</v>
      </c>
      <c r="E73" s="41">
        <v>3</v>
      </c>
      <c r="F73" s="47">
        <v>9995</v>
      </c>
      <c r="G73" s="34">
        <f t="shared" ref="G73:G82" si="15">F73*2</f>
        <v>19990</v>
      </c>
      <c r="H73" s="41"/>
      <c r="I73" s="52">
        <f t="shared" ref="I73:I82" si="16">H73*F73</f>
        <v>0</v>
      </c>
    </row>
    <row r="74" spans="1:10" s="34" customFormat="1">
      <c r="A74" s="34" t="s">
        <v>411</v>
      </c>
      <c r="B74" s="34" t="s">
        <v>412</v>
      </c>
      <c r="C74" s="34" t="s">
        <v>113</v>
      </c>
      <c r="D74" s="40">
        <v>887791777362</v>
      </c>
      <c r="E74" s="41">
        <v>3</v>
      </c>
      <c r="F74" s="47">
        <v>6995</v>
      </c>
      <c r="G74" s="34">
        <f t="shared" si="15"/>
        <v>13990</v>
      </c>
      <c r="H74" s="41"/>
      <c r="I74" s="52">
        <f t="shared" si="16"/>
        <v>0</v>
      </c>
    </row>
    <row r="75" spans="1:10" s="34" customFormat="1">
      <c r="A75" s="34" t="s">
        <v>530</v>
      </c>
      <c r="B75" s="34" t="s">
        <v>531</v>
      </c>
      <c r="C75" s="34" t="s">
        <v>113</v>
      </c>
      <c r="D75" s="40">
        <v>887791406002</v>
      </c>
      <c r="E75" s="41">
        <v>3</v>
      </c>
      <c r="F75" s="47">
        <v>5495</v>
      </c>
      <c r="G75" s="34">
        <f t="shared" ref="G75:G76" si="17">F75*2</f>
        <v>10990</v>
      </c>
      <c r="H75" s="41"/>
      <c r="I75" s="52">
        <f t="shared" ref="I75:I76" si="18">H75*F75</f>
        <v>0</v>
      </c>
    </row>
    <row r="76" spans="1:10" s="16" customFormat="1">
      <c r="A76" s="16" t="s">
        <v>803</v>
      </c>
      <c r="B76" s="16" t="s">
        <v>804</v>
      </c>
      <c r="C76" s="16" t="s">
        <v>113</v>
      </c>
      <c r="D76" s="17">
        <v>887791817327</v>
      </c>
      <c r="E76" s="36">
        <v>3</v>
      </c>
      <c r="F76" s="48">
        <v>5495</v>
      </c>
      <c r="G76" s="16">
        <f t="shared" si="17"/>
        <v>10990</v>
      </c>
      <c r="H76" s="36"/>
      <c r="I76" s="51">
        <f t="shared" si="18"/>
        <v>0</v>
      </c>
    </row>
    <row r="77" spans="1:10" s="34" customFormat="1">
      <c r="A77" s="34" t="s">
        <v>413</v>
      </c>
      <c r="B77" s="34" t="s">
        <v>414</v>
      </c>
      <c r="C77" s="34" t="s">
        <v>113</v>
      </c>
      <c r="D77" s="40">
        <v>887791405852</v>
      </c>
      <c r="E77" s="41">
        <v>3</v>
      </c>
      <c r="F77" s="47">
        <v>3745</v>
      </c>
      <c r="G77" s="34">
        <f t="shared" si="15"/>
        <v>7490</v>
      </c>
      <c r="H77" s="41"/>
      <c r="I77" s="52">
        <f t="shared" si="16"/>
        <v>0</v>
      </c>
    </row>
    <row r="78" spans="1:10" s="16" customFormat="1">
      <c r="A78" s="16" t="s">
        <v>208</v>
      </c>
      <c r="B78" s="16" t="s">
        <v>209</v>
      </c>
      <c r="C78" s="16" t="s">
        <v>113</v>
      </c>
      <c r="D78" s="17">
        <v>887791741042</v>
      </c>
      <c r="E78" s="36">
        <v>3</v>
      </c>
      <c r="F78" s="48">
        <v>3495</v>
      </c>
      <c r="G78" s="16">
        <f t="shared" si="15"/>
        <v>6990</v>
      </c>
      <c r="H78" s="36"/>
      <c r="I78" s="51">
        <f t="shared" si="16"/>
        <v>0</v>
      </c>
    </row>
    <row r="79" spans="1:10" s="16" customFormat="1">
      <c r="A79" s="16" t="s">
        <v>853</v>
      </c>
      <c r="B79" s="16" t="s">
        <v>854</v>
      </c>
      <c r="C79" s="16" t="s">
        <v>113</v>
      </c>
      <c r="D79" s="17">
        <v>887791740991</v>
      </c>
      <c r="E79" s="36">
        <v>3</v>
      </c>
      <c r="F79" s="48">
        <v>3495</v>
      </c>
      <c r="G79" s="16">
        <f t="shared" si="15"/>
        <v>6990</v>
      </c>
      <c r="H79" s="36"/>
      <c r="I79" s="51">
        <f t="shared" si="16"/>
        <v>0</v>
      </c>
    </row>
    <row r="80" spans="1:10" s="16" customFormat="1">
      <c r="A80" s="16" t="s">
        <v>806</v>
      </c>
      <c r="B80" s="16" t="s">
        <v>805</v>
      </c>
      <c r="C80" s="16" t="s">
        <v>113</v>
      </c>
      <c r="D80" s="17">
        <v>887791740717</v>
      </c>
      <c r="E80" s="36">
        <v>3</v>
      </c>
      <c r="F80" s="48">
        <v>3495</v>
      </c>
      <c r="G80" s="16">
        <f t="shared" si="15"/>
        <v>6990</v>
      </c>
      <c r="H80" s="36"/>
      <c r="I80" s="51">
        <f t="shared" si="16"/>
        <v>0</v>
      </c>
    </row>
    <row r="81" spans="1:10" s="16" customFormat="1">
      <c r="A81" s="16" t="s">
        <v>465</v>
      </c>
      <c r="B81" s="16" t="s">
        <v>466</v>
      </c>
      <c r="C81" s="16" t="s">
        <v>15</v>
      </c>
      <c r="D81" s="17">
        <v>887791121738</v>
      </c>
      <c r="E81" s="36">
        <v>12</v>
      </c>
      <c r="F81" s="48">
        <v>1995</v>
      </c>
      <c r="G81" s="16">
        <f t="shared" si="15"/>
        <v>3990</v>
      </c>
      <c r="H81" s="36"/>
      <c r="I81" s="51">
        <f t="shared" si="16"/>
        <v>0</v>
      </c>
    </row>
    <row r="82" spans="1:10" s="16" customFormat="1">
      <c r="A82" s="16" t="s">
        <v>435</v>
      </c>
      <c r="B82" s="16" t="s">
        <v>436</v>
      </c>
      <c r="C82" s="16" t="s">
        <v>15</v>
      </c>
      <c r="D82" s="17">
        <v>887791048776</v>
      </c>
      <c r="E82" s="36">
        <v>3</v>
      </c>
      <c r="F82" s="48">
        <v>4995</v>
      </c>
      <c r="G82" s="16">
        <f t="shared" si="15"/>
        <v>9990</v>
      </c>
      <c r="H82" s="36"/>
      <c r="I82" s="51">
        <f t="shared" si="16"/>
        <v>0</v>
      </c>
    </row>
    <row r="83" spans="1:10">
      <c r="B83" s="68" t="s">
        <v>16</v>
      </c>
      <c r="C83" s="30"/>
      <c r="D83" s="20"/>
      <c r="F83" s="63"/>
      <c r="G83" s="16"/>
      <c r="I83" s="51"/>
      <c r="J83" s="15"/>
    </row>
    <row r="84" spans="1:10" s="16" customFormat="1">
      <c r="A84" s="16" t="s">
        <v>260</v>
      </c>
      <c r="B84" s="16" t="s">
        <v>261</v>
      </c>
      <c r="C84" s="16" t="s">
        <v>16</v>
      </c>
      <c r="D84" s="17">
        <v>887791805607</v>
      </c>
      <c r="E84" s="36">
        <v>3</v>
      </c>
      <c r="F84" s="48">
        <v>4495</v>
      </c>
      <c r="G84" s="16">
        <f>F84*2</f>
        <v>8990</v>
      </c>
      <c r="H84" s="36"/>
      <c r="I84" s="51">
        <f>H84*F84</f>
        <v>0</v>
      </c>
    </row>
    <row r="85" spans="1:10" s="34" customFormat="1">
      <c r="A85" s="34" t="s">
        <v>475</v>
      </c>
      <c r="B85" s="34" t="s">
        <v>477</v>
      </c>
      <c r="C85" s="34" t="s">
        <v>16</v>
      </c>
      <c r="D85" s="40">
        <v>887791793195</v>
      </c>
      <c r="E85" s="41">
        <v>3</v>
      </c>
      <c r="F85" s="47">
        <v>4495</v>
      </c>
      <c r="G85" s="47">
        <f t="shared" ref="G85:G86" si="19">F85*2</f>
        <v>8990</v>
      </c>
      <c r="H85" s="41"/>
      <c r="I85" s="52">
        <f t="shared" ref="I85:I86" si="20">H85*F85</f>
        <v>0</v>
      </c>
    </row>
    <row r="86" spans="1:10" s="34" customFormat="1">
      <c r="A86" s="34" t="s">
        <v>476</v>
      </c>
      <c r="B86" s="34" t="s">
        <v>478</v>
      </c>
      <c r="C86" s="34" t="s">
        <v>16</v>
      </c>
      <c r="D86" s="40">
        <v>887791793140</v>
      </c>
      <c r="E86" s="41">
        <v>3</v>
      </c>
      <c r="F86" s="47">
        <v>4495</v>
      </c>
      <c r="G86" s="47">
        <f t="shared" si="19"/>
        <v>8990</v>
      </c>
      <c r="H86" s="41"/>
      <c r="I86" s="52">
        <f t="shared" si="20"/>
        <v>0</v>
      </c>
    </row>
    <row r="87" spans="1:10" s="16" customFormat="1">
      <c r="A87" s="16" t="s">
        <v>263</v>
      </c>
      <c r="B87" s="16" t="s">
        <v>262</v>
      </c>
      <c r="C87" s="16" t="s">
        <v>16</v>
      </c>
      <c r="D87" s="17">
        <v>887791805324</v>
      </c>
      <c r="E87" s="36">
        <v>3</v>
      </c>
      <c r="F87" s="48">
        <v>4995</v>
      </c>
      <c r="G87" s="16">
        <f t="shared" ref="G87:G101" si="21">F87*2</f>
        <v>9990</v>
      </c>
      <c r="H87" s="36"/>
      <c r="I87" s="51">
        <f t="shared" ref="I87:I101" si="22">H87*F87</f>
        <v>0</v>
      </c>
    </row>
    <row r="88" spans="1:10" s="34" customFormat="1">
      <c r="A88" s="34" t="s">
        <v>473</v>
      </c>
      <c r="B88" s="34" t="s">
        <v>474</v>
      </c>
      <c r="C88" s="34" t="s">
        <v>16</v>
      </c>
      <c r="D88" s="40">
        <v>887791762313</v>
      </c>
      <c r="E88" s="41">
        <v>3</v>
      </c>
      <c r="F88" s="47">
        <v>4995</v>
      </c>
      <c r="G88" s="47">
        <f t="shared" ref="G88" si="23">F88*2</f>
        <v>9990</v>
      </c>
      <c r="H88" s="41"/>
      <c r="I88" s="52">
        <f t="shared" ref="I88" si="24">H88*F88</f>
        <v>0</v>
      </c>
    </row>
    <row r="89" spans="1:10" s="16" customFormat="1">
      <c r="A89" s="16" t="s">
        <v>266</v>
      </c>
      <c r="B89" s="16" t="s">
        <v>270</v>
      </c>
      <c r="C89" s="16" t="s">
        <v>16</v>
      </c>
      <c r="D89" s="17">
        <v>887791805591</v>
      </c>
      <c r="E89" s="36">
        <v>3</v>
      </c>
      <c r="F89" s="48">
        <v>6745</v>
      </c>
      <c r="G89" s="16">
        <f t="shared" ref="G89:G96" si="25">F89*2</f>
        <v>13490</v>
      </c>
      <c r="H89" s="36"/>
      <c r="I89" s="51">
        <f t="shared" ref="I89:I96" si="26">H89*F89</f>
        <v>0</v>
      </c>
    </row>
    <row r="90" spans="1:10" s="16" customFormat="1">
      <c r="A90" s="16" t="s">
        <v>374</v>
      </c>
      <c r="B90" s="16" t="s">
        <v>375</v>
      </c>
      <c r="C90" s="16" t="s">
        <v>16</v>
      </c>
      <c r="D90" s="17">
        <v>887791805997</v>
      </c>
      <c r="E90" s="36">
        <v>3</v>
      </c>
      <c r="F90" s="48">
        <v>6745</v>
      </c>
      <c r="G90" s="16">
        <f t="shared" si="25"/>
        <v>13490</v>
      </c>
      <c r="H90" s="36"/>
      <c r="I90" s="51">
        <f t="shared" si="26"/>
        <v>0</v>
      </c>
    </row>
    <row r="91" spans="1:10" s="74" customFormat="1">
      <c r="A91" s="74" t="s">
        <v>855</v>
      </c>
      <c r="B91" s="74" t="s">
        <v>856</v>
      </c>
      <c r="C91" s="74" t="s">
        <v>16</v>
      </c>
      <c r="D91" s="75">
        <v>197774191932</v>
      </c>
      <c r="E91" s="76">
        <v>3</v>
      </c>
      <c r="F91" s="77">
        <v>6745</v>
      </c>
      <c r="G91" s="74">
        <f t="shared" si="25"/>
        <v>13490</v>
      </c>
      <c r="H91" s="76"/>
      <c r="I91" s="78">
        <f t="shared" si="26"/>
        <v>0</v>
      </c>
    </row>
    <row r="92" spans="1:10" s="16" customFormat="1">
      <c r="A92" s="16" t="s">
        <v>267</v>
      </c>
      <c r="B92" s="16" t="s">
        <v>271</v>
      </c>
      <c r="C92" s="16" t="s">
        <v>16</v>
      </c>
      <c r="D92" s="17">
        <v>887791805362</v>
      </c>
      <c r="E92" s="36">
        <v>3</v>
      </c>
      <c r="F92" s="48">
        <v>6745</v>
      </c>
      <c r="G92" s="16">
        <f t="shared" si="25"/>
        <v>13490</v>
      </c>
      <c r="H92" s="36"/>
      <c r="I92" s="51">
        <f t="shared" si="26"/>
        <v>0</v>
      </c>
    </row>
    <row r="93" spans="1:10" s="16" customFormat="1">
      <c r="A93" s="16" t="s">
        <v>264</v>
      </c>
      <c r="B93" s="16" t="s">
        <v>268</v>
      </c>
      <c r="C93" s="16" t="s">
        <v>16</v>
      </c>
      <c r="D93" s="17">
        <v>887791805959</v>
      </c>
      <c r="E93" s="36">
        <v>3</v>
      </c>
      <c r="F93" s="48">
        <v>5995</v>
      </c>
      <c r="G93" s="16">
        <f t="shared" si="25"/>
        <v>11990</v>
      </c>
      <c r="H93" s="36"/>
      <c r="I93" s="51">
        <f t="shared" si="26"/>
        <v>0</v>
      </c>
    </row>
    <row r="94" spans="1:10" s="16" customFormat="1">
      <c r="A94" s="16" t="s">
        <v>265</v>
      </c>
      <c r="B94" s="16" t="s">
        <v>269</v>
      </c>
      <c r="C94" s="16" t="s">
        <v>16</v>
      </c>
      <c r="D94" s="17">
        <v>887791805768</v>
      </c>
      <c r="E94" s="36">
        <v>3</v>
      </c>
      <c r="F94" s="48">
        <v>5995</v>
      </c>
      <c r="G94" s="16">
        <f t="shared" si="25"/>
        <v>11990</v>
      </c>
      <c r="H94" s="36"/>
      <c r="I94" s="51">
        <f t="shared" si="26"/>
        <v>0</v>
      </c>
    </row>
    <row r="95" spans="1:10" s="74" customFormat="1">
      <c r="A95" s="74" t="s">
        <v>857</v>
      </c>
      <c r="B95" s="74" t="s">
        <v>858</v>
      </c>
      <c r="C95" s="74" t="s">
        <v>16</v>
      </c>
      <c r="D95" s="75">
        <v>197774192908</v>
      </c>
      <c r="E95" s="76">
        <v>3</v>
      </c>
      <c r="F95" s="77">
        <v>5995</v>
      </c>
      <c r="G95" s="74">
        <f t="shared" si="25"/>
        <v>11990</v>
      </c>
      <c r="H95" s="76"/>
      <c r="I95" s="78">
        <f t="shared" si="26"/>
        <v>0</v>
      </c>
    </row>
    <row r="96" spans="1:10" s="16" customFormat="1">
      <c r="A96" s="16" t="s">
        <v>372</v>
      </c>
      <c r="B96" s="16" t="s">
        <v>373</v>
      </c>
      <c r="C96" s="16" t="s">
        <v>16</v>
      </c>
      <c r="D96" s="17">
        <v>887791805546</v>
      </c>
      <c r="E96" s="36">
        <v>3</v>
      </c>
      <c r="F96" s="48">
        <v>5995</v>
      </c>
      <c r="G96" s="16">
        <f t="shared" si="25"/>
        <v>11990</v>
      </c>
      <c r="H96" s="36"/>
      <c r="I96" s="51">
        <f t="shared" si="26"/>
        <v>0</v>
      </c>
    </row>
    <row r="97" spans="1:9" s="16" customFormat="1">
      <c r="A97" s="16" t="s">
        <v>272</v>
      </c>
      <c r="B97" s="16" t="s">
        <v>273</v>
      </c>
      <c r="C97" s="16" t="s">
        <v>16</v>
      </c>
      <c r="D97" s="17">
        <v>887791805577</v>
      </c>
      <c r="E97" s="36">
        <v>3</v>
      </c>
      <c r="F97" s="48">
        <v>6995</v>
      </c>
      <c r="G97" s="16">
        <f t="shared" si="21"/>
        <v>13990</v>
      </c>
      <c r="H97" s="36"/>
      <c r="I97" s="51">
        <f t="shared" si="22"/>
        <v>0</v>
      </c>
    </row>
    <row r="98" spans="1:9" s="74" customFormat="1">
      <c r="A98" s="74" t="s">
        <v>859</v>
      </c>
      <c r="B98" s="74" t="s">
        <v>862</v>
      </c>
      <c r="C98" s="74" t="s">
        <v>16</v>
      </c>
      <c r="D98" s="75">
        <v>197774206032</v>
      </c>
      <c r="E98" s="76">
        <v>3</v>
      </c>
      <c r="F98" s="77">
        <v>5495</v>
      </c>
      <c r="G98" s="74">
        <f t="shared" si="21"/>
        <v>10990</v>
      </c>
      <c r="H98" s="76"/>
      <c r="I98" s="78">
        <f t="shared" si="22"/>
        <v>0</v>
      </c>
    </row>
    <row r="99" spans="1:9" s="74" customFormat="1">
      <c r="A99" s="74" t="s">
        <v>860</v>
      </c>
      <c r="B99" s="74" t="s">
        <v>861</v>
      </c>
      <c r="C99" s="74" t="s">
        <v>16</v>
      </c>
      <c r="D99" s="75">
        <v>197774192533</v>
      </c>
      <c r="E99" s="76">
        <v>3</v>
      </c>
      <c r="F99" s="77">
        <v>5495</v>
      </c>
      <c r="G99" s="74">
        <f t="shared" si="21"/>
        <v>10990</v>
      </c>
      <c r="H99" s="76"/>
      <c r="I99" s="78">
        <f t="shared" si="22"/>
        <v>0</v>
      </c>
    </row>
    <row r="100" spans="1:9" s="16" customFormat="1">
      <c r="A100" s="16" t="s">
        <v>376</v>
      </c>
      <c r="B100" s="16" t="s">
        <v>377</v>
      </c>
      <c r="C100" s="16" t="s">
        <v>16</v>
      </c>
      <c r="D100" s="17">
        <v>887791805522</v>
      </c>
      <c r="E100" s="36">
        <v>3</v>
      </c>
      <c r="F100" s="48">
        <v>4995</v>
      </c>
      <c r="G100" s="16">
        <f t="shared" si="21"/>
        <v>9990</v>
      </c>
      <c r="H100" s="36"/>
      <c r="I100" s="51">
        <f t="shared" si="22"/>
        <v>0</v>
      </c>
    </row>
    <row r="101" spans="1:9" s="34" customFormat="1">
      <c r="A101" s="34" t="s">
        <v>807</v>
      </c>
      <c r="B101" s="34" t="s">
        <v>808</v>
      </c>
      <c r="C101" s="34" t="s">
        <v>16</v>
      </c>
      <c r="D101" s="40">
        <v>197774013449</v>
      </c>
      <c r="E101" s="41">
        <v>3</v>
      </c>
      <c r="F101" s="47">
        <v>4995</v>
      </c>
      <c r="G101" s="47">
        <f t="shared" si="21"/>
        <v>9990</v>
      </c>
      <c r="H101" s="41"/>
      <c r="I101" s="52">
        <f t="shared" si="22"/>
        <v>0</v>
      </c>
    </row>
    <row r="102" spans="1:9" s="16" customFormat="1">
      <c r="A102" s="16" t="s">
        <v>274</v>
      </c>
      <c r="B102" s="16" t="s">
        <v>275</v>
      </c>
      <c r="C102" s="16" t="s">
        <v>16</v>
      </c>
      <c r="D102" s="17">
        <v>887791805843</v>
      </c>
      <c r="E102" s="36">
        <v>3</v>
      </c>
      <c r="F102" s="48">
        <v>4995</v>
      </c>
      <c r="G102" s="16">
        <f>F102*2</f>
        <v>9990</v>
      </c>
      <c r="H102" s="36"/>
      <c r="I102" s="51">
        <f>H102*F102</f>
        <v>0</v>
      </c>
    </row>
    <row r="103" spans="1:9" s="16" customFormat="1">
      <c r="A103" s="16" t="s">
        <v>809</v>
      </c>
      <c r="B103" s="16" t="s">
        <v>810</v>
      </c>
      <c r="C103" s="16" t="s">
        <v>16</v>
      </c>
      <c r="D103" s="17">
        <v>197774013487</v>
      </c>
      <c r="E103" s="36">
        <v>3</v>
      </c>
      <c r="F103" s="48">
        <v>4995</v>
      </c>
      <c r="G103" s="16">
        <f>F103*2</f>
        <v>9990</v>
      </c>
      <c r="H103" s="36"/>
      <c r="I103" s="51">
        <f>H103*F103</f>
        <v>0</v>
      </c>
    </row>
    <row r="104" spans="1:9" s="74" customFormat="1">
      <c r="A104" s="74" t="s">
        <v>863</v>
      </c>
      <c r="B104" s="74" t="s">
        <v>864</v>
      </c>
      <c r="C104" s="74" t="s">
        <v>16</v>
      </c>
      <c r="D104" s="75">
        <v>197774191956</v>
      </c>
      <c r="E104" s="76">
        <v>6</v>
      </c>
      <c r="F104" s="77">
        <v>1895</v>
      </c>
      <c r="G104" s="74">
        <f t="shared" ref="G104:G109" si="27">F104*2</f>
        <v>3790</v>
      </c>
      <c r="H104" s="76"/>
      <c r="I104" s="78">
        <f t="shared" ref="I104:I109" si="28">H104*F104</f>
        <v>0</v>
      </c>
    </row>
    <row r="105" spans="1:9" s="74" customFormat="1">
      <c r="A105" s="74" t="s">
        <v>865</v>
      </c>
      <c r="B105" s="74" t="s">
        <v>866</v>
      </c>
      <c r="C105" s="74" t="s">
        <v>16</v>
      </c>
      <c r="D105" s="75">
        <v>197774192014</v>
      </c>
      <c r="E105" s="76">
        <v>6</v>
      </c>
      <c r="F105" s="77">
        <v>1895</v>
      </c>
      <c r="G105" s="74">
        <f t="shared" si="27"/>
        <v>3790</v>
      </c>
      <c r="H105" s="76"/>
      <c r="I105" s="78">
        <f t="shared" si="28"/>
        <v>0</v>
      </c>
    </row>
    <row r="106" spans="1:9" s="16" customFormat="1">
      <c r="A106" s="16" t="s">
        <v>867</v>
      </c>
      <c r="B106" s="16" t="s">
        <v>868</v>
      </c>
      <c r="C106" s="16" t="s">
        <v>16</v>
      </c>
      <c r="D106" s="17">
        <v>197774127177</v>
      </c>
      <c r="E106" s="36">
        <v>6</v>
      </c>
      <c r="F106" s="48">
        <v>1895</v>
      </c>
      <c r="G106" s="16">
        <f t="shared" si="27"/>
        <v>3790</v>
      </c>
      <c r="H106" s="36"/>
      <c r="I106" s="51">
        <f t="shared" si="28"/>
        <v>0</v>
      </c>
    </row>
    <row r="107" spans="1:9" s="16" customFormat="1">
      <c r="A107" s="16" t="s">
        <v>869</v>
      </c>
      <c r="B107" s="16" t="s">
        <v>870</v>
      </c>
      <c r="C107" s="16" t="s">
        <v>16</v>
      </c>
      <c r="D107" s="17">
        <v>197774157914</v>
      </c>
      <c r="E107" s="36">
        <v>6</v>
      </c>
      <c r="F107" s="48">
        <v>1895</v>
      </c>
      <c r="G107" s="16">
        <f t="shared" si="27"/>
        <v>3790</v>
      </c>
      <c r="H107" s="36"/>
      <c r="I107" s="51">
        <f t="shared" si="28"/>
        <v>0</v>
      </c>
    </row>
    <row r="108" spans="1:9" s="16" customFormat="1">
      <c r="A108" s="16" t="s">
        <v>871</v>
      </c>
      <c r="B108" s="16" t="s">
        <v>872</v>
      </c>
      <c r="C108" s="16" t="s">
        <v>16</v>
      </c>
      <c r="D108" s="17">
        <v>197774128679</v>
      </c>
      <c r="E108" s="36">
        <v>6</v>
      </c>
      <c r="F108" s="48">
        <v>1895</v>
      </c>
      <c r="G108" s="16">
        <f t="shared" si="27"/>
        <v>3790</v>
      </c>
      <c r="H108" s="36"/>
      <c r="I108" s="51">
        <f t="shared" si="28"/>
        <v>0</v>
      </c>
    </row>
    <row r="109" spans="1:9" s="16" customFormat="1">
      <c r="A109" s="16" t="s">
        <v>873</v>
      </c>
      <c r="B109" s="16" t="s">
        <v>874</v>
      </c>
      <c r="C109" s="16" t="s">
        <v>16</v>
      </c>
      <c r="D109" s="17">
        <v>197774127702</v>
      </c>
      <c r="E109" s="36">
        <v>6</v>
      </c>
      <c r="F109" s="48">
        <v>1895</v>
      </c>
      <c r="G109" s="16">
        <f t="shared" si="27"/>
        <v>3790</v>
      </c>
      <c r="H109" s="36"/>
      <c r="I109" s="51">
        <f t="shared" si="28"/>
        <v>0</v>
      </c>
    </row>
    <row r="110" spans="1:9" s="16" customFormat="1">
      <c r="A110" s="16" t="s">
        <v>22</v>
      </c>
      <c r="B110" s="16" t="s">
        <v>23</v>
      </c>
      <c r="C110" s="16" t="s">
        <v>16</v>
      </c>
      <c r="D110" s="17">
        <v>887791197740</v>
      </c>
      <c r="E110" s="36">
        <v>6</v>
      </c>
      <c r="F110" s="48">
        <v>1895</v>
      </c>
      <c r="G110" s="16">
        <f t="shared" ref="G110:G116" si="29">F110*2</f>
        <v>3790</v>
      </c>
      <c r="H110" s="36"/>
      <c r="I110" s="51">
        <f t="shared" ref="I110:I116" si="30">H110*F110</f>
        <v>0</v>
      </c>
    </row>
    <row r="111" spans="1:9" s="16" customFormat="1">
      <c r="A111" s="16" t="s">
        <v>20</v>
      </c>
      <c r="B111" s="16" t="s">
        <v>21</v>
      </c>
      <c r="C111" s="16" t="s">
        <v>16</v>
      </c>
      <c r="D111" s="17">
        <v>887791197757</v>
      </c>
      <c r="E111" s="36">
        <v>6</v>
      </c>
      <c r="F111" s="48">
        <v>1895</v>
      </c>
      <c r="G111" s="16">
        <f t="shared" si="29"/>
        <v>3790</v>
      </c>
      <c r="H111" s="36"/>
      <c r="I111" s="51">
        <f t="shared" si="30"/>
        <v>0</v>
      </c>
    </row>
    <row r="112" spans="1:9" s="16" customFormat="1">
      <c r="A112" s="16" t="s">
        <v>65</v>
      </c>
      <c r="B112" s="16" t="s">
        <v>67</v>
      </c>
      <c r="C112" s="16" t="s">
        <v>16</v>
      </c>
      <c r="D112" s="17">
        <v>887791197825</v>
      </c>
      <c r="E112" s="36">
        <v>6</v>
      </c>
      <c r="F112" s="48">
        <v>1895</v>
      </c>
      <c r="G112" s="16">
        <f t="shared" si="29"/>
        <v>3790</v>
      </c>
      <c r="H112" s="36"/>
      <c r="I112" s="51">
        <f t="shared" si="30"/>
        <v>0</v>
      </c>
    </row>
    <row r="113" spans="1:10" s="16" customFormat="1">
      <c r="A113" s="16" t="s">
        <v>30</v>
      </c>
      <c r="B113" s="16" t="s">
        <v>31</v>
      </c>
      <c r="C113" s="16" t="s">
        <v>16</v>
      </c>
      <c r="D113" s="17">
        <v>887791197733</v>
      </c>
      <c r="E113" s="36">
        <v>6</v>
      </c>
      <c r="F113" s="48">
        <v>1895</v>
      </c>
      <c r="G113" s="16">
        <f t="shared" si="29"/>
        <v>3790</v>
      </c>
      <c r="H113" s="36"/>
      <c r="I113" s="51">
        <f t="shared" si="30"/>
        <v>0</v>
      </c>
    </row>
    <row r="114" spans="1:10" s="16" customFormat="1">
      <c r="A114" s="16" t="s">
        <v>64</v>
      </c>
      <c r="B114" s="16" t="s">
        <v>66</v>
      </c>
      <c r="C114" s="16" t="s">
        <v>16</v>
      </c>
      <c r="D114" s="17">
        <v>887791197818</v>
      </c>
      <c r="E114" s="36">
        <v>6</v>
      </c>
      <c r="F114" s="48">
        <v>1895</v>
      </c>
      <c r="G114" s="16">
        <f t="shared" si="29"/>
        <v>3790</v>
      </c>
      <c r="H114" s="36"/>
      <c r="I114" s="51">
        <f t="shared" si="30"/>
        <v>0</v>
      </c>
    </row>
    <row r="115" spans="1:10" s="16" customFormat="1">
      <c r="A115" s="16" t="s">
        <v>24</v>
      </c>
      <c r="B115" s="16" t="s">
        <v>25</v>
      </c>
      <c r="C115" s="16" t="s">
        <v>16</v>
      </c>
      <c r="D115" s="17">
        <v>887791197795</v>
      </c>
      <c r="E115" s="36">
        <v>6</v>
      </c>
      <c r="F115" s="48">
        <v>1895</v>
      </c>
      <c r="G115" s="16">
        <f t="shared" si="29"/>
        <v>3790</v>
      </c>
      <c r="H115" s="36"/>
      <c r="I115" s="51">
        <f t="shared" si="30"/>
        <v>0</v>
      </c>
    </row>
    <row r="116" spans="1:10" s="16" customFormat="1">
      <c r="A116" s="16" t="s">
        <v>875</v>
      </c>
      <c r="B116" s="16" t="s">
        <v>876</v>
      </c>
      <c r="C116" s="16" t="s">
        <v>16</v>
      </c>
      <c r="D116" s="17">
        <v>887791197801</v>
      </c>
      <c r="E116" s="36">
        <v>6</v>
      </c>
      <c r="F116" s="48">
        <v>1895</v>
      </c>
      <c r="G116" s="16">
        <f t="shared" si="29"/>
        <v>3790</v>
      </c>
      <c r="H116" s="36"/>
      <c r="I116" s="51">
        <f t="shared" si="30"/>
        <v>0</v>
      </c>
    </row>
    <row r="117" spans="1:10" s="16" customFormat="1">
      <c r="A117" s="16" t="s">
        <v>26</v>
      </c>
      <c r="B117" s="16" t="s">
        <v>27</v>
      </c>
      <c r="C117" s="16" t="s">
        <v>16</v>
      </c>
      <c r="D117" s="17">
        <v>887791197764</v>
      </c>
      <c r="E117" s="36">
        <v>6</v>
      </c>
      <c r="F117" s="48">
        <v>1895</v>
      </c>
      <c r="G117" s="16">
        <f t="shared" ref="G117:G119" si="31">F117*2</f>
        <v>3790</v>
      </c>
      <c r="H117" s="36"/>
      <c r="I117" s="51">
        <f t="shared" ref="I117:I119" si="32">H117*F117</f>
        <v>0</v>
      </c>
    </row>
    <row r="118" spans="1:10" s="16" customFormat="1">
      <c r="A118" s="16" t="s">
        <v>28</v>
      </c>
      <c r="B118" s="16" t="s">
        <v>29</v>
      </c>
      <c r="C118" s="16" t="s">
        <v>16</v>
      </c>
      <c r="D118" s="17">
        <v>887791197788</v>
      </c>
      <c r="E118" s="36">
        <v>6</v>
      </c>
      <c r="F118" s="48">
        <v>1895</v>
      </c>
      <c r="G118" s="16">
        <f>F118*2</f>
        <v>3790</v>
      </c>
      <c r="H118" s="36"/>
      <c r="I118" s="51">
        <f>H118*F118</f>
        <v>0</v>
      </c>
    </row>
    <row r="119" spans="1:10" s="16" customFormat="1">
      <c r="A119" s="16" t="s">
        <v>70</v>
      </c>
      <c r="B119" s="16" t="s">
        <v>437</v>
      </c>
      <c r="C119" s="16" t="s">
        <v>16</v>
      </c>
      <c r="D119" s="17">
        <v>887791197771</v>
      </c>
      <c r="E119" s="36">
        <v>6</v>
      </c>
      <c r="F119" s="48">
        <v>1895</v>
      </c>
      <c r="G119" s="16">
        <f t="shared" si="31"/>
        <v>3790</v>
      </c>
      <c r="H119" s="36"/>
      <c r="I119" s="51">
        <f t="shared" si="32"/>
        <v>0</v>
      </c>
    </row>
    <row r="120" spans="1:10" s="34" customFormat="1">
      <c r="A120" s="34" t="s">
        <v>532</v>
      </c>
      <c r="B120" s="34" t="s">
        <v>533</v>
      </c>
      <c r="C120" s="34" t="s">
        <v>16</v>
      </c>
      <c r="D120" s="40">
        <v>887791806055</v>
      </c>
      <c r="E120" s="41">
        <v>6</v>
      </c>
      <c r="F120" s="47">
        <v>1895</v>
      </c>
      <c r="G120" s="47">
        <f t="shared" ref="G120:G124" si="33">F120*2</f>
        <v>3790</v>
      </c>
      <c r="H120" s="41"/>
      <c r="I120" s="52">
        <f>H120*F120</f>
        <v>0</v>
      </c>
    </row>
    <row r="121" spans="1:10" s="34" customFormat="1">
      <c r="A121" s="34" t="s">
        <v>811</v>
      </c>
      <c r="B121" s="34" t="s">
        <v>813</v>
      </c>
      <c r="C121" s="34" t="s">
        <v>16</v>
      </c>
      <c r="D121" s="40">
        <v>197774011339</v>
      </c>
      <c r="E121" s="41">
        <v>6</v>
      </c>
      <c r="F121" s="47">
        <v>1895</v>
      </c>
      <c r="G121" s="47">
        <f t="shared" si="33"/>
        <v>3790</v>
      </c>
      <c r="H121" s="41"/>
      <c r="I121" s="52">
        <f>H121*F121</f>
        <v>0</v>
      </c>
    </row>
    <row r="122" spans="1:10" s="34" customFormat="1">
      <c r="A122" s="34" t="s">
        <v>812</v>
      </c>
      <c r="B122" s="34" t="s">
        <v>814</v>
      </c>
      <c r="C122" s="34" t="s">
        <v>16</v>
      </c>
      <c r="D122" s="40">
        <v>197774011315</v>
      </c>
      <c r="E122" s="41">
        <v>6</v>
      </c>
      <c r="F122" s="47">
        <v>1895</v>
      </c>
      <c r="G122" s="47">
        <f t="shared" si="33"/>
        <v>3790</v>
      </c>
      <c r="H122" s="41"/>
      <c r="I122" s="52">
        <f>H122*F122</f>
        <v>0</v>
      </c>
    </row>
    <row r="123" spans="1:10" s="74" customFormat="1">
      <c r="A123" s="74" t="s">
        <v>877</v>
      </c>
      <c r="B123" s="74" t="s">
        <v>878</v>
      </c>
      <c r="C123" s="74" t="s">
        <v>16</v>
      </c>
      <c r="D123" s="75">
        <v>197774192175</v>
      </c>
      <c r="E123" s="76">
        <v>6</v>
      </c>
      <c r="F123" s="77">
        <v>2295</v>
      </c>
      <c r="G123" s="74">
        <f t="shared" si="33"/>
        <v>4590</v>
      </c>
      <c r="H123" s="76"/>
      <c r="I123" s="78">
        <f>H123*F123</f>
        <v>0</v>
      </c>
    </row>
    <row r="124" spans="1:10" s="19" customFormat="1">
      <c r="A124" s="19" t="s">
        <v>815</v>
      </c>
      <c r="B124" s="19" t="s">
        <v>816</v>
      </c>
      <c r="C124" s="19" t="s">
        <v>16</v>
      </c>
      <c r="D124" s="20">
        <v>197774129867</v>
      </c>
      <c r="E124" s="37">
        <v>6</v>
      </c>
      <c r="F124" s="48">
        <v>2295</v>
      </c>
      <c r="G124" s="16">
        <f t="shared" si="33"/>
        <v>4590</v>
      </c>
      <c r="H124" s="37"/>
      <c r="I124" s="51">
        <f>H124*F124</f>
        <v>0</v>
      </c>
      <c r="J124" s="18"/>
    </row>
    <row r="125" spans="1:10" s="16" customFormat="1">
      <c r="A125" s="16" t="s">
        <v>17</v>
      </c>
      <c r="B125" s="16" t="s">
        <v>18</v>
      </c>
      <c r="C125" s="16" t="s">
        <v>16</v>
      </c>
      <c r="D125" s="17">
        <v>887791197634</v>
      </c>
      <c r="E125" s="36">
        <v>6</v>
      </c>
      <c r="F125" s="48">
        <v>2295</v>
      </c>
      <c r="G125" s="16">
        <f t="shared" ref="G125:G133" si="34">F125*2</f>
        <v>4590</v>
      </c>
      <c r="H125" s="36"/>
      <c r="I125" s="51">
        <f t="shared" ref="I125:I133" si="35">H125*F125</f>
        <v>0</v>
      </c>
    </row>
    <row r="126" spans="1:10" s="16" customFormat="1">
      <c r="A126" s="16" t="s">
        <v>879</v>
      </c>
      <c r="B126" s="16" t="s">
        <v>880</v>
      </c>
      <c r="C126" s="16" t="s">
        <v>16</v>
      </c>
      <c r="D126" s="17">
        <v>887791197641</v>
      </c>
      <c r="E126" s="36">
        <v>6</v>
      </c>
      <c r="F126" s="48">
        <v>2295</v>
      </c>
      <c r="G126" s="16">
        <f t="shared" si="34"/>
        <v>4590</v>
      </c>
      <c r="H126" s="36"/>
      <c r="I126" s="51">
        <f t="shared" si="35"/>
        <v>0</v>
      </c>
    </row>
    <row r="127" spans="1:10" s="16" customFormat="1">
      <c r="A127" s="16" t="s">
        <v>19</v>
      </c>
      <c r="B127" s="16" t="s">
        <v>534</v>
      </c>
      <c r="C127" s="16" t="s">
        <v>16</v>
      </c>
      <c r="D127" s="17">
        <v>887791197689</v>
      </c>
      <c r="E127" s="36">
        <v>6</v>
      </c>
      <c r="F127" s="48">
        <v>2295</v>
      </c>
      <c r="G127" s="16">
        <f t="shared" si="34"/>
        <v>4590</v>
      </c>
      <c r="H127" s="36"/>
      <c r="I127" s="51">
        <f>H127*F127</f>
        <v>0</v>
      </c>
    </row>
    <row r="128" spans="1:10" s="16" customFormat="1">
      <c r="A128" s="16" t="s">
        <v>92</v>
      </c>
      <c r="B128" s="16" t="s">
        <v>93</v>
      </c>
      <c r="C128" s="16" t="s">
        <v>16</v>
      </c>
      <c r="D128" s="17">
        <v>887791341778</v>
      </c>
      <c r="E128" s="36">
        <v>6</v>
      </c>
      <c r="F128" s="48">
        <v>2295</v>
      </c>
      <c r="G128" s="16">
        <f t="shared" si="34"/>
        <v>4590</v>
      </c>
      <c r="H128" s="36"/>
      <c r="I128" s="51">
        <f>H128*F128</f>
        <v>0</v>
      </c>
    </row>
    <row r="129" spans="1:9" s="74" customFormat="1">
      <c r="A129" s="74" t="s">
        <v>881</v>
      </c>
      <c r="B129" s="74" t="s">
        <v>882</v>
      </c>
      <c r="C129" s="74" t="s">
        <v>16</v>
      </c>
      <c r="D129" s="75">
        <v>197774192168</v>
      </c>
      <c r="E129" s="76">
        <v>6</v>
      </c>
      <c r="F129" s="77">
        <v>2295</v>
      </c>
      <c r="G129" s="74">
        <f t="shared" si="34"/>
        <v>4590</v>
      </c>
      <c r="H129" s="76"/>
      <c r="I129" s="78">
        <f>H129*F129</f>
        <v>0</v>
      </c>
    </row>
    <row r="130" spans="1:9" s="74" customFormat="1">
      <c r="A130" s="74" t="s">
        <v>883</v>
      </c>
      <c r="B130" s="74" t="s">
        <v>884</v>
      </c>
      <c r="C130" s="74" t="s">
        <v>16</v>
      </c>
      <c r="D130" s="75">
        <v>197774192151</v>
      </c>
      <c r="E130" s="76">
        <v>6</v>
      </c>
      <c r="F130" s="77">
        <v>2295</v>
      </c>
      <c r="G130" s="74">
        <f t="shared" si="34"/>
        <v>4590</v>
      </c>
      <c r="H130" s="76"/>
      <c r="I130" s="78">
        <f t="shared" ref="I130:I132" si="36">H130*F130</f>
        <v>0</v>
      </c>
    </row>
    <row r="131" spans="1:9" s="74" customFormat="1">
      <c r="A131" s="74" t="s">
        <v>885</v>
      </c>
      <c r="B131" s="74" t="s">
        <v>886</v>
      </c>
      <c r="C131" s="74" t="s">
        <v>16</v>
      </c>
      <c r="D131" s="75">
        <v>197774192038</v>
      </c>
      <c r="E131" s="76">
        <v>6</v>
      </c>
      <c r="F131" s="77">
        <v>2295</v>
      </c>
      <c r="G131" s="74">
        <f t="shared" si="34"/>
        <v>4590</v>
      </c>
      <c r="H131" s="76"/>
      <c r="I131" s="78">
        <f t="shared" si="36"/>
        <v>0</v>
      </c>
    </row>
    <row r="132" spans="1:9" s="74" customFormat="1">
      <c r="A132" s="74" t="s">
        <v>887</v>
      </c>
      <c r="B132" s="74" t="s">
        <v>888</v>
      </c>
      <c r="C132" s="74" t="s">
        <v>16</v>
      </c>
      <c r="D132" s="75">
        <v>197774192137</v>
      </c>
      <c r="E132" s="76">
        <v>6</v>
      </c>
      <c r="F132" s="77">
        <v>2295</v>
      </c>
      <c r="G132" s="74">
        <f t="shared" si="34"/>
        <v>4590</v>
      </c>
      <c r="H132" s="76"/>
      <c r="I132" s="78">
        <f t="shared" si="36"/>
        <v>0</v>
      </c>
    </row>
    <row r="133" spans="1:9" s="16" customFormat="1">
      <c r="A133" s="16" t="s">
        <v>817</v>
      </c>
      <c r="B133" s="16" t="s">
        <v>818</v>
      </c>
      <c r="C133" s="16" t="s">
        <v>16</v>
      </c>
      <c r="D133" s="17">
        <v>887791745088</v>
      </c>
      <c r="E133" s="36">
        <v>6</v>
      </c>
      <c r="F133" s="48">
        <v>2495</v>
      </c>
      <c r="G133" s="16">
        <f t="shared" si="34"/>
        <v>4990</v>
      </c>
      <c r="H133" s="36"/>
      <c r="I133" s="51">
        <f t="shared" si="35"/>
        <v>0</v>
      </c>
    </row>
    <row r="134" spans="1:9" s="16" customFormat="1">
      <c r="A134" s="16" t="s">
        <v>378</v>
      </c>
      <c r="B134" s="16" t="s">
        <v>379</v>
      </c>
      <c r="C134" s="16" t="s">
        <v>16</v>
      </c>
      <c r="D134" s="17">
        <v>887791745262</v>
      </c>
      <c r="E134" s="36">
        <v>6</v>
      </c>
      <c r="F134" s="48">
        <v>2495</v>
      </c>
      <c r="G134" s="16">
        <f t="shared" ref="G134:G136" si="37">F134*2</f>
        <v>4990</v>
      </c>
      <c r="H134" s="36"/>
      <c r="I134" s="51">
        <f t="shared" ref="I134:I136" si="38">H134*F134</f>
        <v>0</v>
      </c>
    </row>
    <row r="135" spans="1:9" s="74" customFormat="1">
      <c r="A135" s="74" t="s">
        <v>889</v>
      </c>
      <c r="B135" s="74" t="s">
        <v>890</v>
      </c>
      <c r="C135" s="74" t="s">
        <v>16</v>
      </c>
      <c r="D135" s="75">
        <v>197774191970</v>
      </c>
      <c r="E135" s="76">
        <v>6</v>
      </c>
      <c r="F135" s="77">
        <v>2995</v>
      </c>
      <c r="G135" s="74">
        <f t="shared" si="37"/>
        <v>5990</v>
      </c>
      <c r="H135" s="76"/>
      <c r="I135" s="78">
        <f t="shared" si="38"/>
        <v>0</v>
      </c>
    </row>
    <row r="136" spans="1:9" s="16" customFormat="1">
      <c r="A136" s="16" t="s">
        <v>535</v>
      </c>
      <c r="B136" s="16" t="s">
        <v>536</v>
      </c>
      <c r="C136" s="16" t="s">
        <v>16</v>
      </c>
      <c r="D136" s="17">
        <v>197774127719</v>
      </c>
      <c r="E136" s="36">
        <v>6</v>
      </c>
      <c r="F136" s="48">
        <v>2995</v>
      </c>
      <c r="G136" s="16">
        <f t="shared" si="37"/>
        <v>5990</v>
      </c>
      <c r="H136" s="36"/>
      <c r="I136" s="51">
        <f t="shared" si="38"/>
        <v>0</v>
      </c>
    </row>
    <row r="137" spans="1:9" s="16" customFormat="1">
      <c r="A137" s="16" t="s">
        <v>101</v>
      </c>
      <c r="B137" s="16" t="s">
        <v>543</v>
      </c>
      <c r="C137" s="16" t="s">
        <v>16</v>
      </c>
      <c r="D137" s="17">
        <v>887791745156</v>
      </c>
      <c r="E137" s="36">
        <v>6</v>
      </c>
      <c r="F137" s="48">
        <v>2995</v>
      </c>
      <c r="G137" s="16">
        <f t="shared" ref="G137:G149" si="39">F137*2</f>
        <v>5990</v>
      </c>
      <c r="H137" s="36"/>
      <c r="I137" s="51">
        <f t="shared" ref="I137:I149" si="40">H137*F137</f>
        <v>0</v>
      </c>
    </row>
    <row r="138" spans="1:9" s="16" customFormat="1">
      <c r="A138" s="16" t="s">
        <v>126</v>
      </c>
      <c r="B138" s="16" t="s">
        <v>544</v>
      </c>
      <c r="C138" s="16" t="s">
        <v>16</v>
      </c>
      <c r="D138" s="17">
        <v>887791745323</v>
      </c>
      <c r="E138" s="36">
        <v>6</v>
      </c>
      <c r="F138" s="48">
        <v>2995</v>
      </c>
      <c r="G138" s="16">
        <f t="shared" si="39"/>
        <v>5990</v>
      </c>
      <c r="H138" s="36"/>
      <c r="I138" s="51">
        <f t="shared" si="40"/>
        <v>0</v>
      </c>
    </row>
    <row r="139" spans="1:9" s="16" customFormat="1">
      <c r="A139" s="16" t="s">
        <v>127</v>
      </c>
      <c r="B139" s="16" t="s">
        <v>545</v>
      </c>
      <c r="C139" s="16" t="s">
        <v>16</v>
      </c>
      <c r="D139" s="17">
        <v>887791745200</v>
      </c>
      <c r="E139" s="36">
        <v>6</v>
      </c>
      <c r="F139" s="48">
        <v>2995</v>
      </c>
      <c r="G139" s="16">
        <f t="shared" si="39"/>
        <v>5990</v>
      </c>
      <c r="H139" s="36"/>
      <c r="I139" s="51">
        <f t="shared" si="40"/>
        <v>0</v>
      </c>
    </row>
    <row r="140" spans="1:9" s="16" customFormat="1">
      <c r="A140" s="16" t="s">
        <v>125</v>
      </c>
      <c r="B140" s="16" t="s">
        <v>546</v>
      </c>
      <c r="C140" s="16" t="s">
        <v>16</v>
      </c>
      <c r="D140" s="17">
        <v>887791744975</v>
      </c>
      <c r="E140" s="36">
        <v>6</v>
      </c>
      <c r="F140" s="48">
        <v>2995</v>
      </c>
      <c r="G140" s="16">
        <f t="shared" si="39"/>
        <v>5990</v>
      </c>
      <c r="H140" s="36"/>
      <c r="I140" s="51">
        <f t="shared" si="40"/>
        <v>0</v>
      </c>
    </row>
    <row r="141" spans="1:9" s="16" customFormat="1">
      <c r="A141" s="16" t="s">
        <v>383</v>
      </c>
      <c r="B141" s="16" t="s">
        <v>542</v>
      </c>
      <c r="C141" s="16" t="s">
        <v>16</v>
      </c>
      <c r="D141" s="17">
        <v>887791745149</v>
      </c>
      <c r="E141" s="36">
        <v>6</v>
      </c>
      <c r="F141" s="48">
        <v>2995</v>
      </c>
      <c r="G141" s="16">
        <f t="shared" si="39"/>
        <v>5990</v>
      </c>
      <c r="H141" s="36"/>
      <c r="I141" s="51">
        <f t="shared" si="40"/>
        <v>0</v>
      </c>
    </row>
    <row r="142" spans="1:9" s="16" customFormat="1">
      <c r="A142" s="16" t="s">
        <v>100</v>
      </c>
      <c r="B142" s="16" t="s">
        <v>541</v>
      </c>
      <c r="C142" s="16" t="s">
        <v>16</v>
      </c>
      <c r="D142" s="17">
        <v>887791747518</v>
      </c>
      <c r="E142" s="36">
        <v>6</v>
      </c>
      <c r="F142" s="48">
        <v>2995</v>
      </c>
      <c r="G142" s="16">
        <f t="shared" si="39"/>
        <v>5990</v>
      </c>
      <c r="H142" s="36"/>
      <c r="I142" s="51">
        <f t="shared" si="40"/>
        <v>0</v>
      </c>
    </row>
    <row r="143" spans="1:9" s="16" customFormat="1">
      <c r="A143" s="16" t="s">
        <v>384</v>
      </c>
      <c r="B143" s="16" t="s">
        <v>537</v>
      </c>
      <c r="C143" s="16" t="s">
        <v>16</v>
      </c>
      <c r="D143" s="17">
        <v>197774013661</v>
      </c>
      <c r="E143" s="36">
        <v>6</v>
      </c>
      <c r="F143" s="48">
        <v>3495</v>
      </c>
      <c r="G143" s="16">
        <f t="shared" si="39"/>
        <v>6990</v>
      </c>
      <c r="H143" s="36"/>
      <c r="I143" s="51">
        <f t="shared" si="40"/>
        <v>0</v>
      </c>
    </row>
    <row r="144" spans="1:9" s="74" customFormat="1">
      <c r="A144" s="74" t="s">
        <v>892</v>
      </c>
      <c r="B144" s="74" t="s">
        <v>891</v>
      </c>
      <c r="C144" s="74" t="s">
        <v>16</v>
      </c>
      <c r="D144" s="75">
        <v>197774205950</v>
      </c>
      <c r="E144" s="76">
        <v>6</v>
      </c>
      <c r="F144" s="77">
        <v>3495</v>
      </c>
      <c r="G144" s="74">
        <f t="shared" si="39"/>
        <v>6990</v>
      </c>
      <c r="H144" s="76"/>
      <c r="I144" s="78">
        <f t="shared" si="40"/>
        <v>0</v>
      </c>
    </row>
    <row r="145" spans="1:9" s="74" customFormat="1">
      <c r="A145" s="74" t="s">
        <v>893</v>
      </c>
      <c r="B145" s="74" t="s">
        <v>537</v>
      </c>
      <c r="C145" s="74" t="s">
        <v>16</v>
      </c>
      <c r="D145" s="75">
        <v>197774192496</v>
      </c>
      <c r="E145" s="76">
        <v>6</v>
      </c>
      <c r="F145" s="77">
        <v>3495</v>
      </c>
      <c r="G145" s="74">
        <f t="shared" si="39"/>
        <v>6990</v>
      </c>
      <c r="H145" s="76"/>
      <c r="I145" s="78">
        <f t="shared" si="40"/>
        <v>0</v>
      </c>
    </row>
    <row r="146" spans="1:9" s="74" customFormat="1">
      <c r="A146" s="74" t="s">
        <v>894</v>
      </c>
      <c r="B146" s="74" t="s">
        <v>897</v>
      </c>
      <c r="C146" s="74" t="s">
        <v>16</v>
      </c>
      <c r="D146" s="75">
        <v>197774192489</v>
      </c>
      <c r="E146" s="76">
        <v>6</v>
      </c>
      <c r="F146" s="77">
        <v>3495</v>
      </c>
      <c r="G146" s="74">
        <f t="shared" si="39"/>
        <v>6990</v>
      </c>
      <c r="H146" s="76"/>
      <c r="I146" s="78">
        <f t="shared" si="40"/>
        <v>0</v>
      </c>
    </row>
    <row r="147" spans="1:9" s="74" customFormat="1">
      <c r="A147" s="74" t="s">
        <v>895</v>
      </c>
      <c r="B147" s="74" t="s">
        <v>898</v>
      </c>
      <c r="C147" s="74" t="s">
        <v>16</v>
      </c>
      <c r="D147" s="75">
        <v>197774192090</v>
      </c>
      <c r="E147" s="76">
        <v>6</v>
      </c>
      <c r="F147" s="77">
        <v>3495</v>
      </c>
      <c r="G147" s="74">
        <f t="shared" si="39"/>
        <v>6990</v>
      </c>
      <c r="H147" s="76"/>
      <c r="I147" s="78">
        <f t="shared" si="40"/>
        <v>0</v>
      </c>
    </row>
    <row r="148" spans="1:9" s="74" customFormat="1">
      <c r="A148" s="74" t="s">
        <v>896</v>
      </c>
      <c r="B148" s="74" t="s">
        <v>899</v>
      </c>
      <c r="C148" s="74" t="s">
        <v>16</v>
      </c>
      <c r="D148" s="75">
        <v>197774192472</v>
      </c>
      <c r="E148" s="76">
        <v>6</v>
      </c>
      <c r="F148" s="77">
        <v>3495</v>
      </c>
      <c r="G148" s="74">
        <f t="shared" si="39"/>
        <v>6990</v>
      </c>
      <c r="H148" s="76"/>
      <c r="I148" s="78">
        <f t="shared" si="40"/>
        <v>0</v>
      </c>
    </row>
    <row r="149" spans="1:9" s="16" customFormat="1">
      <c r="A149" s="16" t="s">
        <v>114</v>
      </c>
      <c r="B149" s="16" t="s">
        <v>381</v>
      </c>
      <c r="C149" s="16" t="s">
        <v>16</v>
      </c>
      <c r="D149" s="17">
        <v>887791744968</v>
      </c>
      <c r="E149" s="36">
        <v>6</v>
      </c>
      <c r="F149" s="48">
        <v>3495</v>
      </c>
      <c r="G149" s="16">
        <f t="shared" si="39"/>
        <v>6990</v>
      </c>
      <c r="H149" s="36"/>
      <c r="I149" s="51">
        <f t="shared" si="40"/>
        <v>0</v>
      </c>
    </row>
    <row r="150" spans="1:9" s="16" customFormat="1">
      <c r="A150" s="16" t="s">
        <v>232</v>
      </c>
      <c r="B150" s="16" t="s">
        <v>382</v>
      </c>
      <c r="C150" s="16" t="s">
        <v>16</v>
      </c>
      <c r="D150" s="17">
        <v>887791745538</v>
      </c>
      <c r="E150" s="36">
        <v>6</v>
      </c>
      <c r="F150" s="48">
        <v>3495</v>
      </c>
      <c r="G150" s="16">
        <f t="shared" ref="G150" si="41">F150*2</f>
        <v>6990</v>
      </c>
      <c r="H150" s="36"/>
      <c r="I150" s="51">
        <f t="shared" ref="I150" si="42">H150*F150</f>
        <v>0</v>
      </c>
    </row>
    <row r="151" spans="1:9" s="16" customFormat="1">
      <c r="A151" s="16" t="s">
        <v>231</v>
      </c>
      <c r="B151" s="16" t="s">
        <v>380</v>
      </c>
      <c r="C151" s="16" t="s">
        <v>16</v>
      </c>
      <c r="D151" s="17">
        <v>887791745040</v>
      </c>
      <c r="E151" s="36">
        <v>6</v>
      </c>
      <c r="F151" s="48">
        <v>3495</v>
      </c>
      <c r="G151" s="16">
        <f>F151*2</f>
        <v>6990</v>
      </c>
      <c r="H151" s="36"/>
      <c r="I151" s="51">
        <f>H151*F151</f>
        <v>0</v>
      </c>
    </row>
    <row r="152" spans="1:9" s="74" customFormat="1">
      <c r="A152" s="74" t="s">
        <v>900</v>
      </c>
      <c r="B152" s="74" t="s">
        <v>901</v>
      </c>
      <c r="C152" s="74" t="s">
        <v>16</v>
      </c>
      <c r="D152" s="75">
        <v>197774205929</v>
      </c>
      <c r="E152" s="76">
        <v>6</v>
      </c>
      <c r="F152" s="77">
        <v>3995</v>
      </c>
      <c r="G152" s="74">
        <f t="shared" ref="G152:G159" si="43">F152*2</f>
        <v>7990</v>
      </c>
      <c r="H152" s="76"/>
      <c r="I152" s="78">
        <f t="shared" ref="I152:I159" si="44">H152*F152</f>
        <v>0</v>
      </c>
    </row>
    <row r="153" spans="1:9" s="74" customFormat="1">
      <c r="A153" s="74" t="s">
        <v>902</v>
      </c>
      <c r="B153" s="74" t="s">
        <v>906</v>
      </c>
      <c r="C153" s="74" t="s">
        <v>16</v>
      </c>
      <c r="D153" s="75">
        <v>197774192687</v>
      </c>
      <c r="E153" s="76">
        <v>6</v>
      </c>
      <c r="F153" s="77">
        <v>3995</v>
      </c>
      <c r="G153" s="74">
        <f t="shared" si="43"/>
        <v>7990</v>
      </c>
      <c r="H153" s="76"/>
      <c r="I153" s="78">
        <f t="shared" si="44"/>
        <v>0</v>
      </c>
    </row>
    <row r="154" spans="1:9" s="74" customFormat="1">
      <c r="A154" s="74" t="s">
        <v>903</v>
      </c>
      <c r="B154" s="74" t="s">
        <v>907</v>
      </c>
      <c r="C154" s="74" t="s">
        <v>16</v>
      </c>
      <c r="D154" s="75">
        <v>197774191888</v>
      </c>
      <c r="E154" s="76">
        <v>6</v>
      </c>
      <c r="F154" s="77">
        <v>3995</v>
      </c>
      <c r="G154" s="74">
        <f t="shared" si="43"/>
        <v>7990</v>
      </c>
      <c r="H154" s="76"/>
      <c r="I154" s="78">
        <f t="shared" si="44"/>
        <v>0</v>
      </c>
    </row>
    <row r="155" spans="1:9" s="74" customFormat="1">
      <c r="A155" s="74" t="s">
        <v>904</v>
      </c>
      <c r="B155" s="74" t="s">
        <v>908</v>
      </c>
      <c r="C155" s="74" t="s">
        <v>16</v>
      </c>
      <c r="D155" s="75">
        <v>197774192113</v>
      </c>
      <c r="E155" s="76">
        <v>6</v>
      </c>
      <c r="F155" s="77">
        <v>3995</v>
      </c>
      <c r="G155" s="74">
        <f t="shared" si="43"/>
        <v>7990</v>
      </c>
      <c r="H155" s="76"/>
      <c r="I155" s="78">
        <f t="shared" si="44"/>
        <v>0</v>
      </c>
    </row>
    <row r="156" spans="1:9" s="74" customFormat="1">
      <c r="A156" s="74" t="s">
        <v>905</v>
      </c>
      <c r="B156" s="74" t="s">
        <v>909</v>
      </c>
      <c r="C156" s="74" t="s">
        <v>16</v>
      </c>
      <c r="D156" s="75">
        <v>197774191871</v>
      </c>
      <c r="E156" s="76">
        <v>6</v>
      </c>
      <c r="F156" s="77">
        <v>3995</v>
      </c>
      <c r="G156" s="74">
        <f t="shared" si="43"/>
        <v>7990</v>
      </c>
      <c r="H156" s="76"/>
      <c r="I156" s="78">
        <f t="shared" si="44"/>
        <v>0</v>
      </c>
    </row>
    <row r="157" spans="1:9" s="16" customFormat="1">
      <c r="A157" s="16" t="s">
        <v>819</v>
      </c>
      <c r="B157" s="16" t="s">
        <v>821</v>
      </c>
      <c r="C157" s="16" t="s">
        <v>16</v>
      </c>
      <c r="D157" s="17">
        <v>887791762269</v>
      </c>
      <c r="E157" s="36">
        <v>6</v>
      </c>
      <c r="F157" s="48">
        <v>2995</v>
      </c>
      <c r="G157" s="16">
        <f t="shared" si="43"/>
        <v>5990</v>
      </c>
      <c r="H157" s="36"/>
      <c r="I157" s="51">
        <f t="shared" si="44"/>
        <v>0</v>
      </c>
    </row>
    <row r="158" spans="1:9" s="16" customFormat="1">
      <c r="A158" s="16" t="s">
        <v>820</v>
      </c>
      <c r="B158" s="16" t="s">
        <v>822</v>
      </c>
      <c r="C158" s="16" t="s">
        <v>16</v>
      </c>
      <c r="D158" s="17">
        <v>887791762238</v>
      </c>
      <c r="E158" s="36">
        <v>6</v>
      </c>
      <c r="F158" s="48">
        <v>2995</v>
      </c>
      <c r="G158" s="16">
        <f t="shared" si="43"/>
        <v>5990</v>
      </c>
      <c r="H158" s="36"/>
      <c r="I158" s="51">
        <f t="shared" si="44"/>
        <v>0</v>
      </c>
    </row>
    <row r="159" spans="1:9" s="74" customFormat="1">
      <c r="A159" s="74" t="s">
        <v>910</v>
      </c>
      <c r="B159" s="74" t="s">
        <v>911</v>
      </c>
      <c r="C159" s="74" t="s">
        <v>16</v>
      </c>
      <c r="D159" s="75">
        <v>197774191840</v>
      </c>
      <c r="E159" s="76">
        <v>6</v>
      </c>
      <c r="F159" s="77">
        <v>2995</v>
      </c>
      <c r="G159" s="74">
        <f t="shared" si="43"/>
        <v>5990</v>
      </c>
      <c r="H159" s="76"/>
      <c r="I159" s="78">
        <f t="shared" si="44"/>
        <v>0</v>
      </c>
    </row>
    <row r="160" spans="1:9" s="16" customFormat="1">
      <c r="A160" s="16" t="s">
        <v>97</v>
      </c>
      <c r="B160" s="16" t="s">
        <v>538</v>
      </c>
      <c r="C160" s="16" t="s">
        <v>16</v>
      </c>
      <c r="D160" s="17">
        <v>887791762368</v>
      </c>
      <c r="E160" s="36">
        <v>6</v>
      </c>
      <c r="F160" s="48">
        <v>3495</v>
      </c>
      <c r="G160" s="16">
        <f>F160*2</f>
        <v>6990</v>
      </c>
      <c r="H160" s="36"/>
      <c r="I160" s="51">
        <f>H160*F160</f>
        <v>0</v>
      </c>
    </row>
    <row r="161" spans="1:9" s="16" customFormat="1">
      <c r="A161" s="16" t="s">
        <v>233</v>
      </c>
      <c r="B161" s="16" t="s">
        <v>539</v>
      </c>
      <c r="C161" s="16" t="s">
        <v>16</v>
      </c>
      <c r="D161" s="17">
        <v>887791762528</v>
      </c>
      <c r="E161" s="36">
        <v>6</v>
      </c>
      <c r="F161" s="48">
        <v>3495</v>
      </c>
      <c r="G161" s="16">
        <f t="shared" ref="G161:G162" si="45">F161*2</f>
        <v>6990</v>
      </c>
      <c r="H161" s="36"/>
      <c r="I161" s="51">
        <f t="shared" ref="I161:I162" si="46">H161*F161</f>
        <v>0</v>
      </c>
    </row>
    <row r="162" spans="1:9" s="16" customFormat="1">
      <c r="A162" s="16" t="s">
        <v>280</v>
      </c>
      <c r="B162" s="16" t="s">
        <v>540</v>
      </c>
      <c r="C162" s="16" t="s">
        <v>16</v>
      </c>
      <c r="D162" s="17">
        <v>887791762481</v>
      </c>
      <c r="E162" s="36">
        <v>6</v>
      </c>
      <c r="F162" s="48">
        <v>3495</v>
      </c>
      <c r="G162" s="16">
        <f t="shared" si="45"/>
        <v>6990</v>
      </c>
      <c r="H162" s="36"/>
      <c r="I162" s="51">
        <f t="shared" si="46"/>
        <v>0</v>
      </c>
    </row>
    <row r="163" spans="1:9" s="16" customFormat="1">
      <c r="A163" s="16" t="s">
        <v>99</v>
      </c>
      <c r="B163" s="16" t="s">
        <v>98</v>
      </c>
      <c r="C163" s="16" t="s">
        <v>16</v>
      </c>
      <c r="D163" s="17">
        <v>887791762023</v>
      </c>
      <c r="E163" s="36">
        <v>6</v>
      </c>
      <c r="F163" s="48">
        <v>3995</v>
      </c>
      <c r="G163" s="16">
        <f t="shared" ref="G163:G165" si="47">F163*2</f>
        <v>7990</v>
      </c>
      <c r="H163" s="36"/>
      <c r="I163" s="51">
        <f t="shared" ref="I163:I166" si="48">H163*F163</f>
        <v>0</v>
      </c>
    </row>
    <row r="164" spans="1:9" s="16" customFormat="1">
      <c r="A164" s="16" t="s">
        <v>385</v>
      </c>
      <c r="B164" s="16" t="s">
        <v>386</v>
      </c>
      <c r="C164" s="16" t="s">
        <v>16</v>
      </c>
      <c r="D164" s="17">
        <v>887791762122</v>
      </c>
      <c r="E164" s="36">
        <v>6</v>
      </c>
      <c r="F164" s="48">
        <v>3995</v>
      </c>
      <c r="G164" s="16">
        <f t="shared" si="47"/>
        <v>7990</v>
      </c>
      <c r="H164" s="36"/>
      <c r="I164" s="51">
        <f t="shared" si="48"/>
        <v>0</v>
      </c>
    </row>
    <row r="165" spans="1:9" s="74" customFormat="1">
      <c r="A165" s="74" t="s">
        <v>912</v>
      </c>
      <c r="B165" s="74" t="s">
        <v>913</v>
      </c>
      <c r="C165" s="74" t="s">
        <v>16</v>
      </c>
      <c r="D165" s="75">
        <v>197774192021</v>
      </c>
      <c r="E165" s="76">
        <v>6</v>
      </c>
      <c r="F165" s="77">
        <v>3995</v>
      </c>
      <c r="G165" s="74">
        <f t="shared" si="47"/>
        <v>7990</v>
      </c>
      <c r="H165" s="76"/>
      <c r="I165" s="78">
        <f t="shared" si="48"/>
        <v>0</v>
      </c>
    </row>
    <row r="166" spans="1:9" s="16" customFormat="1">
      <c r="A166" s="16" t="s">
        <v>116</v>
      </c>
      <c r="B166" s="16" t="s">
        <v>548</v>
      </c>
      <c r="C166" s="16" t="s">
        <v>16</v>
      </c>
      <c r="D166" s="17">
        <v>887791747556</v>
      </c>
      <c r="E166" s="36">
        <v>6</v>
      </c>
      <c r="F166" s="48">
        <v>3995</v>
      </c>
      <c r="G166" s="16">
        <f>F166*2</f>
        <v>7990</v>
      </c>
      <c r="H166" s="36"/>
      <c r="I166" s="51">
        <f t="shared" si="48"/>
        <v>0</v>
      </c>
    </row>
    <row r="167" spans="1:9" s="16" customFormat="1">
      <c r="A167" s="16" t="s">
        <v>198</v>
      </c>
      <c r="B167" s="16" t="s">
        <v>549</v>
      </c>
      <c r="C167" s="16" t="s">
        <v>16</v>
      </c>
      <c r="D167" s="17">
        <v>887791745248</v>
      </c>
      <c r="E167" s="36">
        <v>6</v>
      </c>
      <c r="F167" s="48">
        <v>3995</v>
      </c>
      <c r="G167" s="16">
        <f>F167*2</f>
        <v>7990</v>
      </c>
      <c r="H167" s="36"/>
      <c r="I167" s="51">
        <f>H167*F167</f>
        <v>0</v>
      </c>
    </row>
    <row r="168" spans="1:9" s="16" customFormat="1">
      <c r="A168" s="16" t="s">
        <v>117</v>
      </c>
      <c r="B168" s="16" t="s">
        <v>550</v>
      </c>
      <c r="C168" s="16" t="s">
        <v>16</v>
      </c>
      <c r="D168" s="17">
        <v>887791745446</v>
      </c>
      <c r="E168" s="36">
        <v>6</v>
      </c>
      <c r="F168" s="48">
        <v>3995</v>
      </c>
      <c r="G168" s="16">
        <f>F168*2</f>
        <v>7990</v>
      </c>
      <c r="H168" s="36"/>
      <c r="I168" s="51">
        <f>H168*F168</f>
        <v>0</v>
      </c>
    </row>
    <row r="169" spans="1:9" s="16" customFormat="1">
      <c r="A169" s="16" t="s">
        <v>115</v>
      </c>
      <c r="B169" s="16" t="s">
        <v>551</v>
      </c>
      <c r="C169" s="16" t="s">
        <v>16</v>
      </c>
      <c r="D169" s="17">
        <v>887791745187</v>
      </c>
      <c r="E169" s="36">
        <v>6</v>
      </c>
      <c r="F169" s="48">
        <v>3995</v>
      </c>
      <c r="G169" s="16">
        <f>F169*2</f>
        <v>7990</v>
      </c>
      <c r="H169" s="36"/>
      <c r="I169" s="51">
        <f>H169*F169</f>
        <v>0</v>
      </c>
    </row>
    <row r="170" spans="1:9" s="16" customFormat="1">
      <c r="A170" s="61" t="s">
        <v>387</v>
      </c>
      <c r="B170" s="16" t="s">
        <v>552</v>
      </c>
      <c r="C170" s="16" t="s">
        <v>16</v>
      </c>
      <c r="D170" s="17">
        <v>887791745484</v>
      </c>
      <c r="E170" s="36">
        <v>6</v>
      </c>
      <c r="F170" s="48">
        <v>3995</v>
      </c>
      <c r="G170" s="16">
        <f t="shared" ref="G170:G172" si="49">F170*2</f>
        <v>7990</v>
      </c>
      <c r="H170" s="36"/>
      <c r="I170" s="51">
        <f t="shared" ref="I170:I211" si="50">H170*F170</f>
        <v>0</v>
      </c>
    </row>
    <row r="171" spans="1:9" s="16" customFormat="1">
      <c r="A171" s="16" t="s">
        <v>234</v>
      </c>
      <c r="B171" s="16" t="s">
        <v>547</v>
      </c>
      <c r="C171" s="16" t="s">
        <v>16</v>
      </c>
      <c r="D171" s="17">
        <v>887791745101</v>
      </c>
      <c r="E171" s="36">
        <v>6</v>
      </c>
      <c r="F171" s="48">
        <v>3995</v>
      </c>
      <c r="G171" s="16">
        <f t="shared" si="49"/>
        <v>7990</v>
      </c>
      <c r="H171" s="36"/>
      <c r="I171" s="51">
        <f t="shared" si="50"/>
        <v>0</v>
      </c>
    </row>
    <row r="172" spans="1:9" s="74" customFormat="1">
      <c r="A172" s="74" t="s">
        <v>914</v>
      </c>
      <c r="B172" s="74" t="s">
        <v>915</v>
      </c>
      <c r="C172" s="74" t="s">
        <v>16</v>
      </c>
      <c r="D172" s="75">
        <v>197774192618</v>
      </c>
      <c r="E172" s="76">
        <v>6</v>
      </c>
      <c r="F172" s="77">
        <v>4745</v>
      </c>
      <c r="G172" s="74">
        <f t="shared" si="49"/>
        <v>9490</v>
      </c>
      <c r="H172" s="76"/>
      <c r="I172" s="78">
        <f t="shared" si="50"/>
        <v>0</v>
      </c>
    </row>
    <row r="173" spans="1:9" s="16" customFormat="1">
      <c r="A173" s="16" t="s">
        <v>119</v>
      </c>
      <c r="B173" s="16" t="s">
        <v>556</v>
      </c>
      <c r="C173" s="16" t="s">
        <v>16</v>
      </c>
      <c r="D173" s="17">
        <v>887791747525</v>
      </c>
      <c r="E173" s="36">
        <v>6</v>
      </c>
      <c r="F173" s="48">
        <v>4745</v>
      </c>
      <c r="G173" s="16">
        <f>F173*2</f>
        <v>9490</v>
      </c>
      <c r="H173" s="36"/>
      <c r="I173" s="51">
        <f>H173*F173</f>
        <v>0</v>
      </c>
    </row>
    <row r="174" spans="1:9" s="16" customFormat="1">
      <c r="A174" s="16" t="s">
        <v>388</v>
      </c>
      <c r="B174" s="16" t="s">
        <v>553</v>
      </c>
      <c r="C174" s="16" t="s">
        <v>16</v>
      </c>
      <c r="D174" s="17">
        <v>887791745019</v>
      </c>
      <c r="E174" s="36">
        <v>6</v>
      </c>
      <c r="F174" s="48">
        <v>4745</v>
      </c>
      <c r="G174" s="16">
        <f t="shared" ref="G174:G184" si="51">F174*2</f>
        <v>9490</v>
      </c>
      <c r="H174" s="36"/>
      <c r="I174" s="51">
        <f t="shared" si="50"/>
        <v>0</v>
      </c>
    </row>
    <row r="175" spans="1:9" s="16" customFormat="1">
      <c r="A175" s="16" t="s">
        <v>560</v>
      </c>
      <c r="B175" s="16" t="s">
        <v>561</v>
      </c>
      <c r="C175" s="16" t="s">
        <v>16</v>
      </c>
      <c r="D175" s="17">
        <v>887791745521</v>
      </c>
      <c r="E175" s="36">
        <v>6</v>
      </c>
      <c r="F175" s="48">
        <v>4745</v>
      </c>
      <c r="G175" s="16">
        <f t="shared" si="51"/>
        <v>9490</v>
      </c>
      <c r="H175" s="36"/>
      <c r="I175" s="51">
        <f t="shared" si="50"/>
        <v>0</v>
      </c>
    </row>
    <row r="176" spans="1:9" s="16" customFormat="1">
      <c r="A176" s="16" t="s">
        <v>281</v>
      </c>
      <c r="B176" s="16" t="s">
        <v>557</v>
      </c>
      <c r="C176" s="16" t="s">
        <v>16</v>
      </c>
      <c r="D176" s="17">
        <v>887791745279</v>
      </c>
      <c r="E176" s="36">
        <v>6</v>
      </c>
      <c r="F176" s="48">
        <v>4745</v>
      </c>
      <c r="G176" s="16">
        <f t="shared" si="51"/>
        <v>9490</v>
      </c>
      <c r="H176" s="36"/>
      <c r="I176" s="51">
        <f>H176*F176</f>
        <v>0</v>
      </c>
    </row>
    <row r="177" spans="1:9" s="16" customFormat="1">
      <c r="A177" s="16" t="s">
        <v>118</v>
      </c>
      <c r="B177" s="16" t="s">
        <v>554</v>
      </c>
      <c r="C177" s="16" t="s">
        <v>16</v>
      </c>
      <c r="D177" s="17">
        <v>887791745095</v>
      </c>
      <c r="E177" s="36">
        <v>6</v>
      </c>
      <c r="F177" s="48">
        <v>4745</v>
      </c>
      <c r="G177" s="16">
        <f t="shared" si="51"/>
        <v>9490</v>
      </c>
      <c r="H177" s="36"/>
      <c r="I177" s="51">
        <f t="shared" si="50"/>
        <v>0</v>
      </c>
    </row>
    <row r="178" spans="1:9" s="16" customFormat="1">
      <c r="A178" s="16" t="s">
        <v>199</v>
      </c>
      <c r="B178" s="16" t="s">
        <v>555</v>
      </c>
      <c r="C178" s="16" t="s">
        <v>16</v>
      </c>
      <c r="D178" s="17">
        <v>887791745408</v>
      </c>
      <c r="E178" s="36">
        <v>6</v>
      </c>
      <c r="F178" s="48">
        <v>4745</v>
      </c>
      <c r="G178" s="16">
        <f t="shared" si="51"/>
        <v>9490</v>
      </c>
      <c r="H178" s="36"/>
      <c r="I178" s="51">
        <f t="shared" si="50"/>
        <v>0</v>
      </c>
    </row>
    <row r="179" spans="1:9" s="16" customFormat="1">
      <c r="A179" s="16" t="s">
        <v>558</v>
      </c>
      <c r="B179" s="16" t="s">
        <v>559</v>
      </c>
      <c r="C179" s="16" t="s">
        <v>16</v>
      </c>
      <c r="D179" s="17">
        <v>887791745163</v>
      </c>
      <c r="E179" s="36">
        <v>6</v>
      </c>
      <c r="F179" s="48">
        <v>4745</v>
      </c>
      <c r="G179" s="16">
        <f t="shared" si="51"/>
        <v>9490</v>
      </c>
      <c r="H179" s="36"/>
      <c r="I179" s="51">
        <f t="shared" si="50"/>
        <v>0</v>
      </c>
    </row>
    <row r="180" spans="1:9" s="74" customFormat="1">
      <c r="A180" s="74" t="s">
        <v>916</v>
      </c>
      <c r="B180" s="74" t="s">
        <v>917</v>
      </c>
      <c r="C180" s="74" t="s">
        <v>16</v>
      </c>
      <c r="D180" s="75">
        <v>197774205936</v>
      </c>
      <c r="E180" s="76">
        <v>6</v>
      </c>
      <c r="F180" s="77">
        <v>4995</v>
      </c>
      <c r="G180" s="74">
        <f t="shared" si="51"/>
        <v>9990</v>
      </c>
      <c r="H180" s="76"/>
      <c r="I180" s="78">
        <f t="shared" si="50"/>
        <v>0</v>
      </c>
    </row>
    <row r="181" spans="1:9" s="74" customFormat="1">
      <c r="A181" s="74" t="s">
        <v>918</v>
      </c>
      <c r="B181" s="74" t="s">
        <v>922</v>
      </c>
      <c r="C181" s="74" t="s">
        <v>16</v>
      </c>
      <c r="D181" s="75">
        <v>197774192557</v>
      </c>
      <c r="E181" s="76">
        <v>6</v>
      </c>
      <c r="F181" s="77">
        <v>4995</v>
      </c>
      <c r="G181" s="74">
        <f t="shared" si="51"/>
        <v>9990</v>
      </c>
      <c r="H181" s="76"/>
      <c r="I181" s="78">
        <f t="shared" si="50"/>
        <v>0</v>
      </c>
    </row>
    <row r="182" spans="1:9" s="74" customFormat="1">
      <c r="A182" s="74" t="s">
        <v>919</v>
      </c>
      <c r="B182" s="74" t="s">
        <v>923</v>
      </c>
      <c r="C182" s="74" t="s">
        <v>16</v>
      </c>
      <c r="D182" s="75">
        <v>197774192540</v>
      </c>
      <c r="E182" s="76">
        <v>6</v>
      </c>
      <c r="F182" s="77">
        <v>4995</v>
      </c>
      <c r="G182" s="74">
        <f t="shared" si="51"/>
        <v>9990</v>
      </c>
      <c r="H182" s="76"/>
      <c r="I182" s="78">
        <f t="shared" si="50"/>
        <v>0</v>
      </c>
    </row>
    <row r="183" spans="1:9" s="74" customFormat="1">
      <c r="A183" s="74" t="s">
        <v>920</v>
      </c>
      <c r="B183" s="74" t="s">
        <v>924</v>
      </c>
      <c r="C183" s="74" t="s">
        <v>16</v>
      </c>
      <c r="D183" s="75">
        <v>197774191833</v>
      </c>
      <c r="E183" s="76">
        <v>6</v>
      </c>
      <c r="F183" s="77">
        <v>4995</v>
      </c>
      <c r="G183" s="74">
        <f t="shared" si="51"/>
        <v>9990</v>
      </c>
      <c r="H183" s="76"/>
      <c r="I183" s="78">
        <f t="shared" si="50"/>
        <v>0</v>
      </c>
    </row>
    <row r="184" spans="1:9" s="74" customFormat="1">
      <c r="A184" s="74" t="s">
        <v>921</v>
      </c>
      <c r="B184" s="74" t="s">
        <v>925</v>
      </c>
      <c r="C184" s="74" t="s">
        <v>16</v>
      </c>
      <c r="D184" s="75">
        <v>197774192007</v>
      </c>
      <c r="E184" s="76">
        <v>6</v>
      </c>
      <c r="F184" s="77">
        <v>4995</v>
      </c>
      <c r="G184" s="74">
        <f t="shared" si="51"/>
        <v>9990</v>
      </c>
      <c r="H184" s="76"/>
      <c r="I184" s="78">
        <f t="shared" si="50"/>
        <v>0</v>
      </c>
    </row>
    <row r="185" spans="1:9" s="34" customFormat="1">
      <c r="A185" s="34" t="s">
        <v>276</v>
      </c>
      <c r="B185" s="34" t="s">
        <v>278</v>
      </c>
      <c r="C185" s="34" t="s">
        <v>16</v>
      </c>
      <c r="D185" s="40">
        <v>887791805492</v>
      </c>
      <c r="E185" s="41">
        <v>3</v>
      </c>
      <c r="F185" s="47">
        <v>8995</v>
      </c>
      <c r="G185" s="47">
        <f>F185*2</f>
        <v>17990</v>
      </c>
      <c r="H185" s="41"/>
      <c r="I185" s="52">
        <f>H185*F185</f>
        <v>0</v>
      </c>
    </row>
    <row r="186" spans="1:9" s="34" customFormat="1">
      <c r="A186" s="34" t="s">
        <v>277</v>
      </c>
      <c r="B186" s="34" t="s">
        <v>279</v>
      </c>
      <c r="C186" s="34" t="s">
        <v>16</v>
      </c>
      <c r="D186" s="40">
        <v>887791805348</v>
      </c>
      <c r="E186" s="41">
        <v>3</v>
      </c>
      <c r="F186" s="47">
        <v>8995</v>
      </c>
      <c r="G186" s="47">
        <f>F186*2</f>
        <v>17990</v>
      </c>
      <c r="H186" s="41"/>
      <c r="I186" s="52">
        <f>H186*F186</f>
        <v>0</v>
      </c>
    </row>
    <row r="187" spans="1:9" s="34" customFormat="1">
      <c r="A187" s="34" t="s">
        <v>824</v>
      </c>
      <c r="B187" s="34" t="s">
        <v>825</v>
      </c>
      <c r="C187" s="34" t="s">
        <v>16</v>
      </c>
      <c r="D187" s="40">
        <v>197774011285</v>
      </c>
      <c r="E187" s="41">
        <v>3</v>
      </c>
      <c r="F187" s="47">
        <v>9245</v>
      </c>
      <c r="G187" s="47">
        <f>F187*2</f>
        <v>18490</v>
      </c>
      <c r="H187" s="41"/>
      <c r="I187" s="52">
        <f>H187*F187</f>
        <v>0</v>
      </c>
    </row>
    <row r="188" spans="1:9" s="34" customFormat="1">
      <c r="A188" s="34" t="s">
        <v>826</v>
      </c>
      <c r="B188" s="34" t="s">
        <v>827</v>
      </c>
      <c r="C188" s="34" t="s">
        <v>16</v>
      </c>
      <c r="D188" s="40">
        <v>197774011377</v>
      </c>
      <c r="E188" s="41">
        <v>3</v>
      </c>
      <c r="F188" s="47">
        <v>9245</v>
      </c>
      <c r="G188" s="47">
        <f>F188*2</f>
        <v>18490</v>
      </c>
      <c r="H188" s="41"/>
      <c r="I188" s="52">
        <f>H188*F188</f>
        <v>0</v>
      </c>
    </row>
    <row r="189" spans="1:9" s="16" customFormat="1">
      <c r="A189" s="16" t="s">
        <v>75</v>
      </c>
      <c r="B189" s="16" t="s">
        <v>76</v>
      </c>
      <c r="C189" s="16" t="s">
        <v>16</v>
      </c>
      <c r="D189" s="17">
        <v>887791359971</v>
      </c>
      <c r="E189" s="36">
        <v>6</v>
      </c>
      <c r="F189" s="48">
        <v>2995</v>
      </c>
      <c r="G189" s="16">
        <f t="shared" ref="G189:G190" si="52">F189*2</f>
        <v>5990</v>
      </c>
      <c r="H189" s="36"/>
      <c r="I189" s="51">
        <f t="shared" si="50"/>
        <v>0</v>
      </c>
    </row>
    <row r="190" spans="1:9" s="16" customFormat="1">
      <c r="A190" s="16" t="s">
        <v>926</v>
      </c>
      <c r="B190" s="16" t="s">
        <v>927</v>
      </c>
      <c r="C190" s="16" t="s">
        <v>16</v>
      </c>
      <c r="D190" s="17">
        <v>887791360243</v>
      </c>
      <c r="E190" s="36">
        <v>6</v>
      </c>
      <c r="F190" s="48">
        <v>2995</v>
      </c>
      <c r="G190" s="16">
        <f t="shared" si="52"/>
        <v>5990</v>
      </c>
      <c r="H190" s="36"/>
      <c r="I190" s="51">
        <f t="shared" si="50"/>
        <v>0</v>
      </c>
    </row>
    <row r="191" spans="1:9" s="16" customFormat="1">
      <c r="A191" s="16" t="s">
        <v>77</v>
      </c>
      <c r="B191" s="16" t="s">
        <v>78</v>
      </c>
      <c r="C191" s="16" t="s">
        <v>16</v>
      </c>
      <c r="D191" s="17">
        <v>887791360151</v>
      </c>
      <c r="E191" s="36">
        <v>6</v>
      </c>
      <c r="F191" s="48">
        <v>2995</v>
      </c>
      <c r="G191" s="16">
        <f t="shared" ref="G191:G198" si="53">F191*2</f>
        <v>5990</v>
      </c>
      <c r="H191" s="36"/>
      <c r="I191" s="51">
        <f t="shared" si="50"/>
        <v>0</v>
      </c>
    </row>
    <row r="192" spans="1:9" s="16" customFormat="1">
      <c r="A192" s="16" t="s">
        <v>73</v>
      </c>
      <c r="B192" s="16" t="s">
        <v>74</v>
      </c>
      <c r="C192" s="16" t="s">
        <v>16</v>
      </c>
      <c r="D192" s="17">
        <v>887791360182</v>
      </c>
      <c r="E192" s="36">
        <v>6</v>
      </c>
      <c r="F192" s="48">
        <v>2995</v>
      </c>
      <c r="G192" s="16">
        <f t="shared" si="53"/>
        <v>5990</v>
      </c>
      <c r="H192" s="36"/>
      <c r="I192" s="51">
        <f t="shared" si="50"/>
        <v>0</v>
      </c>
    </row>
    <row r="193" spans="1:10" s="16" customFormat="1">
      <c r="A193" s="16" t="s">
        <v>87</v>
      </c>
      <c r="B193" s="16" t="s">
        <v>88</v>
      </c>
      <c r="C193" s="16" t="s">
        <v>16</v>
      </c>
      <c r="D193" s="17">
        <v>887791360120</v>
      </c>
      <c r="E193" s="36">
        <v>6</v>
      </c>
      <c r="F193" s="48">
        <v>2995</v>
      </c>
      <c r="G193" s="16">
        <f t="shared" si="53"/>
        <v>5990</v>
      </c>
      <c r="H193" s="36"/>
      <c r="I193" s="51">
        <f t="shared" si="50"/>
        <v>0</v>
      </c>
    </row>
    <row r="194" spans="1:10" s="16" customFormat="1">
      <c r="A194" s="16" t="s">
        <v>928</v>
      </c>
      <c r="B194" s="16" t="s">
        <v>929</v>
      </c>
      <c r="C194" s="16" t="s">
        <v>16</v>
      </c>
      <c r="D194" s="17">
        <v>887791360274</v>
      </c>
      <c r="E194" s="36">
        <v>6</v>
      </c>
      <c r="F194" s="48">
        <v>2995</v>
      </c>
      <c r="G194" s="16">
        <f t="shared" si="53"/>
        <v>5990</v>
      </c>
      <c r="H194" s="36"/>
      <c r="I194" s="51">
        <f t="shared" si="50"/>
        <v>0</v>
      </c>
    </row>
    <row r="195" spans="1:10" s="16" customFormat="1">
      <c r="A195" s="16" t="s">
        <v>89</v>
      </c>
      <c r="B195" s="16" t="s">
        <v>90</v>
      </c>
      <c r="C195" s="16" t="s">
        <v>16</v>
      </c>
      <c r="D195" s="17">
        <v>887791359896</v>
      </c>
      <c r="E195" s="36">
        <v>6</v>
      </c>
      <c r="F195" s="48">
        <v>2995</v>
      </c>
      <c r="G195" s="16">
        <f t="shared" si="53"/>
        <v>5990</v>
      </c>
      <c r="H195" s="36"/>
      <c r="I195" s="51">
        <f t="shared" si="50"/>
        <v>0</v>
      </c>
    </row>
    <row r="196" spans="1:10" s="16" customFormat="1">
      <c r="A196" s="16" t="s">
        <v>930</v>
      </c>
      <c r="B196" s="16" t="s">
        <v>933</v>
      </c>
      <c r="C196" s="16" t="s">
        <v>16</v>
      </c>
      <c r="D196" s="17">
        <v>887791360304</v>
      </c>
      <c r="E196" s="36">
        <v>6</v>
      </c>
      <c r="F196" s="48">
        <v>2995</v>
      </c>
      <c r="G196" s="16">
        <f t="shared" si="53"/>
        <v>5990</v>
      </c>
      <c r="H196" s="36"/>
      <c r="I196" s="51">
        <f t="shared" si="50"/>
        <v>0</v>
      </c>
    </row>
    <row r="197" spans="1:10" s="16" customFormat="1">
      <c r="A197" s="16" t="s">
        <v>931</v>
      </c>
      <c r="B197" s="16" t="s">
        <v>934</v>
      </c>
      <c r="C197" s="16" t="s">
        <v>16</v>
      </c>
      <c r="D197" s="17">
        <v>887791360144</v>
      </c>
      <c r="E197" s="36">
        <v>6</v>
      </c>
      <c r="F197" s="48">
        <v>2995</v>
      </c>
      <c r="G197" s="16">
        <f t="shared" si="53"/>
        <v>5990</v>
      </c>
      <c r="H197" s="36"/>
      <c r="I197" s="51">
        <f t="shared" si="50"/>
        <v>0</v>
      </c>
    </row>
    <row r="198" spans="1:10" s="16" customFormat="1">
      <c r="A198" s="16" t="s">
        <v>932</v>
      </c>
      <c r="B198" s="16" t="s">
        <v>935</v>
      </c>
      <c r="C198" s="16" t="s">
        <v>16</v>
      </c>
      <c r="D198" s="17">
        <v>887791360014</v>
      </c>
      <c r="E198" s="36">
        <v>6</v>
      </c>
      <c r="F198" s="48">
        <v>2995</v>
      </c>
      <c r="G198" s="16">
        <f t="shared" si="53"/>
        <v>5990</v>
      </c>
      <c r="H198" s="36"/>
      <c r="I198" s="51">
        <f t="shared" si="50"/>
        <v>0</v>
      </c>
    </row>
    <row r="199" spans="1:10" s="19" customFormat="1">
      <c r="B199" s="68" t="s">
        <v>103</v>
      </c>
      <c r="D199" s="20"/>
      <c r="E199" s="37"/>
      <c r="F199" s="63"/>
      <c r="G199" s="16"/>
      <c r="H199" s="37"/>
      <c r="I199" s="51"/>
      <c r="J199" s="18"/>
    </row>
    <row r="200" spans="1:10" s="16" customFormat="1">
      <c r="A200" s="16" t="s">
        <v>823</v>
      </c>
      <c r="B200" s="16" t="s">
        <v>828</v>
      </c>
      <c r="C200" s="16" t="s">
        <v>103</v>
      </c>
      <c r="D200" s="17">
        <v>197774158324</v>
      </c>
      <c r="E200" s="36">
        <v>3</v>
      </c>
      <c r="F200" s="48">
        <v>6495</v>
      </c>
      <c r="G200" s="48">
        <f t="shared" ref="G200:G201" si="54">F200*2</f>
        <v>12990</v>
      </c>
      <c r="H200" s="36"/>
      <c r="I200" s="51">
        <f t="shared" ref="I200:I201" si="55">H200*F200</f>
        <v>0</v>
      </c>
    </row>
    <row r="201" spans="1:10" s="34" customFormat="1">
      <c r="A201" s="34" t="s">
        <v>829</v>
      </c>
      <c r="B201" s="34" t="s">
        <v>830</v>
      </c>
      <c r="C201" s="34" t="s">
        <v>103</v>
      </c>
      <c r="D201" s="40">
        <v>197774157624</v>
      </c>
      <c r="E201" s="41">
        <v>3</v>
      </c>
      <c r="F201" s="47">
        <v>6495</v>
      </c>
      <c r="G201" s="47">
        <f t="shared" si="54"/>
        <v>12990</v>
      </c>
      <c r="H201" s="41"/>
      <c r="I201" s="52">
        <f t="shared" si="55"/>
        <v>0</v>
      </c>
    </row>
    <row r="202" spans="1:10" s="16" customFormat="1">
      <c r="A202" s="16" t="s">
        <v>566</v>
      </c>
      <c r="B202" s="16" t="s">
        <v>570</v>
      </c>
      <c r="C202" s="16" t="s">
        <v>103</v>
      </c>
      <c r="D202" s="17">
        <v>197774007127</v>
      </c>
      <c r="E202" s="36">
        <v>3</v>
      </c>
      <c r="F202" s="48">
        <v>10995</v>
      </c>
      <c r="G202" s="48">
        <f t="shared" ref="G202:G209" si="56">F202*2</f>
        <v>21990</v>
      </c>
      <c r="H202" s="36"/>
      <c r="I202" s="51">
        <f t="shared" ref="I202:I209" si="57">H202*F202</f>
        <v>0</v>
      </c>
    </row>
    <row r="203" spans="1:10" s="16" customFormat="1">
      <c r="A203" s="16" t="s">
        <v>567</v>
      </c>
      <c r="B203" s="16" t="s">
        <v>571</v>
      </c>
      <c r="C203" s="16" t="s">
        <v>103</v>
      </c>
      <c r="D203" s="17">
        <v>197774007141</v>
      </c>
      <c r="E203" s="36">
        <v>3</v>
      </c>
      <c r="F203" s="48">
        <v>10995</v>
      </c>
      <c r="G203" s="48">
        <f t="shared" si="56"/>
        <v>21990</v>
      </c>
      <c r="H203" s="36"/>
      <c r="I203" s="51">
        <f t="shared" si="57"/>
        <v>0</v>
      </c>
    </row>
    <row r="204" spans="1:10" s="16" customFormat="1">
      <c r="A204" s="16" t="s">
        <v>568</v>
      </c>
      <c r="B204" s="16" t="s">
        <v>572</v>
      </c>
      <c r="C204" s="16" t="s">
        <v>103</v>
      </c>
      <c r="D204" s="17">
        <v>197774007110</v>
      </c>
      <c r="E204" s="36">
        <v>3</v>
      </c>
      <c r="F204" s="48">
        <v>10995</v>
      </c>
      <c r="G204" s="48">
        <f t="shared" si="56"/>
        <v>21990</v>
      </c>
      <c r="H204" s="36"/>
      <c r="I204" s="51">
        <f t="shared" si="57"/>
        <v>0</v>
      </c>
    </row>
    <row r="205" spans="1:10" s="16" customFormat="1">
      <c r="A205" s="16" t="s">
        <v>569</v>
      </c>
      <c r="B205" s="16" t="s">
        <v>573</v>
      </c>
      <c r="C205" s="16" t="s">
        <v>103</v>
      </c>
      <c r="D205" s="17">
        <v>197774007134</v>
      </c>
      <c r="E205" s="36">
        <v>3</v>
      </c>
      <c r="F205" s="48">
        <v>10995</v>
      </c>
      <c r="G205" s="48">
        <f t="shared" si="56"/>
        <v>21990</v>
      </c>
      <c r="H205" s="36"/>
      <c r="I205" s="51">
        <f t="shared" si="57"/>
        <v>0</v>
      </c>
    </row>
    <row r="206" spans="1:10" s="16" customFormat="1">
      <c r="A206" s="16" t="s">
        <v>574</v>
      </c>
      <c r="B206" s="16" t="s">
        <v>578</v>
      </c>
      <c r="C206" s="16" t="s">
        <v>103</v>
      </c>
      <c r="D206" s="17">
        <v>197774005925</v>
      </c>
      <c r="E206" s="36">
        <v>3</v>
      </c>
      <c r="F206" s="48">
        <v>32995</v>
      </c>
      <c r="G206" s="48">
        <f t="shared" si="56"/>
        <v>65990</v>
      </c>
      <c r="H206" s="36"/>
      <c r="I206" s="51">
        <f t="shared" si="57"/>
        <v>0</v>
      </c>
    </row>
    <row r="207" spans="1:10" s="16" customFormat="1">
      <c r="A207" s="16" t="s">
        <v>575</v>
      </c>
      <c r="B207" s="16" t="s">
        <v>579</v>
      </c>
      <c r="C207" s="16" t="s">
        <v>103</v>
      </c>
      <c r="D207" s="17">
        <v>197774005963</v>
      </c>
      <c r="E207" s="36">
        <v>3</v>
      </c>
      <c r="F207" s="48">
        <v>32995</v>
      </c>
      <c r="G207" s="48">
        <f t="shared" si="56"/>
        <v>65990</v>
      </c>
      <c r="H207" s="36"/>
      <c r="I207" s="51">
        <f t="shared" si="57"/>
        <v>0</v>
      </c>
    </row>
    <row r="208" spans="1:10" s="16" customFormat="1">
      <c r="A208" s="16" t="s">
        <v>576</v>
      </c>
      <c r="B208" s="16" t="s">
        <v>580</v>
      </c>
      <c r="C208" s="16" t="s">
        <v>103</v>
      </c>
      <c r="D208" s="17">
        <v>197774005932</v>
      </c>
      <c r="E208" s="36">
        <v>3</v>
      </c>
      <c r="F208" s="48">
        <v>32995</v>
      </c>
      <c r="G208" s="48">
        <f t="shared" si="56"/>
        <v>65990</v>
      </c>
      <c r="H208" s="36"/>
      <c r="I208" s="51">
        <f t="shared" si="57"/>
        <v>0</v>
      </c>
    </row>
    <row r="209" spans="1:10" s="16" customFormat="1">
      <c r="A209" s="16" t="s">
        <v>577</v>
      </c>
      <c r="B209" s="16" t="s">
        <v>581</v>
      </c>
      <c r="C209" s="16" t="s">
        <v>103</v>
      </c>
      <c r="D209" s="17">
        <v>197774005956</v>
      </c>
      <c r="E209" s="36">
        <v>3</v>
      </c>
      <c r="F209" s="48">
        <v>32995</v>
      </c>
      <c r="G209" s="48">
        <f t="shared" si="56"/>
        <v>65990</v>
      </c>
      <c r="H209" s="36"/>
      <c r="I209" s="51">
        <f t="shared" si="57"/>
        <v>0</v>
      </c>
    </row>
    <row r="210" spans="1:10" s="16" customFormat="1">
      <c r="A210" s="16" t="s">
        <v>562</v>
      </c>
      <c r="B210" s="16" t="s">
        <v>563</v>
      </c>
      <c r="C210" s="16" t="s">
        <v>103</v>
      </c>
      <c r="D210" s="17">
        <v>197774015825</v>
      </c>
      <c r="E210" s="36">
        <v>3</v>
      </c>
      <c r="F210" s="48">
        <v>8995</v>
      </c>
      <c r="G210" s="48">
        <f t="shared" ref="G210:G211" si="58">F210*2</f>
        <v>17990</v>
      </c>
      <c r="H210" s="36"/>
      <c r="I210" s="51">
        <f t="shared" ref="I210" si="59">H210*F210</f>
        <v>0</v>
      </c>
    </row>
    <row r="211" spans="1:10" s="34" customFormat="1">
      <c r="A211" s="34" t="s">
        <v>564</v>
      </c>
      <c r="B211" s="34" t="s">
        <v>565</v>
      </c>
      <c r="C211" s="34" t="s">
        <v>103</v>
      </c>
      <c r="D211" s="40">
        <v>887791750754</v>
      </c>
      <c r="E211" s="41">
        <v>3</v>
      </c>
      <c r="F211" s="47">
        <v>8995</v>
      </c>
      <c r="G211" s="47">
        <f t="shared" si="58"/>
        <v>17990</v>
      </c>
      <c r="H211" s="41"/>
      <c r="I211" s="52">
        <f t="shared" si="50"/>
        <v>0</v>
      </c>
    </row>
    <row r="212" spans="1:10" s="34" customFormat="1">
      <c r="A212" s="34" t="s">
        <v>104</v>
      </c>
      <c r="B212" s="34" t="s">
        <v>105</v>
      </c>
      <c r="C212" s="34" t="s">
        <v>103</v>
      </c>
      <c r="D212" s="40">
        <v>887791744555</v>
      </c>
      <c r="E212" s="41">
        <v>3</v>
      </c>
      <c r="F212" s="47">
        <v>12995</v>
      </c>
      <c r="G212" s="47">
        <f t="shared" ref="G212:G218" si="60">F212*2</f>
        <v>25990</v>
      </c>
      <c r="H212" s="41"/>
      <c r="I212" s="52">
        <f t="shared" ref="I212:I218" si="61">H212*F212</f>
        <v>0</v>
      </c>
    </row>
    <row r="213" spans="1:10">
      <c r="B213" s="68" t="s">
        <v>32</v>
      </c>
      <c r="E213" s="58"/>
      <c r="F213" s="63"/>
      <c r="G213" s="47"/>
      <c r="I213" s="52"/>
      <c r="J213" s="15"/>
    </row>
    <row r="214" spans="1:10" s="74" customFormat="1">
      <c r="A214" s="74" t="s">
        <v>936</v>
      </c>
      <c r="B214" s="74" t="s">
        <v>938</v>
      </c>
      <c r="C214" s="74" t="s">
        <v>32</v>
      </c>
      <c r="D214" s="75">
        <v>197774192304</v>
      </c>
      <c r="E214" s="76">
        <v>3</v>
      </c>
      <c r="F214" s="77">
        <v>8995</v>
      </c>
      <c r="G214" s="74">
        <f t="shared" si="60"/>
        <v>17990</v>
      </c>
      <c r="H214" s="76"/>
      <c r="I214" s="78">
        <f t="shared" si="61"/>
        <v>0</v>
      </c>
    </row>
    <row r="215" spans="1:10" s="74" customFormat="1">
      <c r="A215" s="74" t="s">
        <v>937</v>
      </c>
      <c r="B215" s="74" t="s">
        <v>939</v>
      </c>
      <c r="C215" s="74" t="s">
        <v>32</v>
      </c>
      <c r="D215" s="75">
        <v>197774192311</v>
      </c>
      <c r="E215" s="76">
        <v>3</v>
      </c>
      <c r="F215" s="77">
        <v>8995</v>
      </c>
      <c r="G215" s="74">
        <f t="shared" si="60"/>
        <v>17990</v>
      </c>
      <c r="H215" s="76"/>
      <c r="I215" s="78">
        <f t="shared" si="61"/>
        <v>0</v>
      </c>
    </row>
    <row r="216" spans="1:10" s="74" customFormat="1">
      <c r="A216" s="74" t="s">
        <v>940</v>
      </c>
      <c r="B216" s="74" t="s">
        <v>942</v>
      </c>
      <c r="C216" s="74" t="s">
        <v>32</v>
      </c>
      <c r="D216" s="75">
        <v>197774191710</v>
      </c>
      <c r="E216" s="76">
        <v>3</v>
      </c>
      <c r="F216" s="77">
        <v>8995</v>
      </c>
      <c r="G216" s="74">
        <f t="shared" si="60"/>
        <v>17990</v>
      </c>
      <c r="H216" s="76"/>
      <c r="I216" s="78">
        <f t="shared" si="61"/>
        <v>0</v>
      </c>
    </row>
    <row r="217" spans="1:10" s="74" customFormat="1">
      <c r="A217" s="74" t="s">
        <v>941</v>
      </c>
      <c r="B217" s="74" t="s">
        <v>943</v>
      </c>
      <c r="C217" s="74" t="s">
        <v>32</v>
      </c>
      <c r="D217" s="75">
        <v>197774191727</v>
      </c>
      <c r="E217" s="76">
        <v>3</v>
      </c>
      <c r="F217" s="77">
        <v>8995</v>
      </c>
      <c r="G217" s="74">
        <f t="shared" si="60"/>
        <v>17990</v>
      </c>
      <c r="H217" s="76"/>
      <c r="I217" s="78">
        <f t="shared" si="61"/>
        <v>0</v>
      </c>
    </row>
    <row r="218" spans="1:10" s="74" customFormat="1">
      <c r="A218" s="74" t="s">
        <v>944</v>
      </c>
      <c r="B218" s="74" t="s">
        <v>945</v>
      </c>
      <c r="C218" s="74" t="s">
        <v>32</v>
      </c>
      <c r="D218" s="75">
        <v>197774192120</v>
      </c>
      <c r="E218" s="76">
        <v>3</v>
      </c>
      <c r="F218" s="77">
        <v>4745</v>
      </c>
      <c r="G218" s="74">
        <f t="shared" si="60"/>
        <v>9490</v>
      </c>
      <c r="H218" s="76"/>
      <c r="I218" s="78">
        <f t="shared" si="61"/>
        <v>0</v>
      </c>
    </row>
    <row r="219" spans="1:10" s="16" customFormat="1">
      <c r="A219" s="61" t="s">
        <v>393</v>
      </c>
      <c r="B219" s="62" t="s">
        <v>398</v>
      </c>
      <c r="C219" s="16" t="s">
        <v>32</v>
      </c>
      <c r="D219" s="17">
        <v>197774006168</v>
      </c>
      <c r="E219" s="36">
        <v>3</v>
      </c>
      <c r="F219" s="48">
        <v>27495</v>
      </c>
      <c r="G219" s="16">
        <f t="shared" ref="G219:G230" si="62">F219*2</f>
        <v>54990</v>
      </c>
      <c r="H219" s="36"/>
      <c r="I219" s="51">
        <f t="shared" ref="I219:I230" si="63">H219*F219</f>
        <v>0</v>
      </c>
    </row>
    <row r="220" spans="1:10" s="16" customFormat="1">
      <c r="A220" s="61" t="s">
        <v>391</v>
      </c>
      <c r="B220" s="62" t="s">
        <v>396</v>
      </c>
      <c r="C220" s="16" t="s">
        <v>32</v>
      </c>
      <c r="D220" s="17">
        <v>197774006113</v>
      </c>
      <c r="E220" s="36">
        <v>3</v>
      </c>
      <c r="F220" s="48">
        <v>27495</v>
      </c>
      <c r="G220" s="16">
        <f t="shared" si="62"/>
        <v>54990</v>
      </c>
      <c r="H220" s="36"/>
      <c r="I220" s="51">
        <f t="shared" si="63"/>
        <v>0</v>
      </c>
    </row>
    <row r="221" spans="1:10" s="16" customFormat="1">
      <c r="A221" s="61" t="s">
        <v>390</v>
      </c>
      <c r="B221" s="62" t="s">
        <v>395</v>
      </c>
      <c r="C221" s="16" t="s">
        <v>32</v>
      </c>
      <c r="D221" s="17">
        <v>197774006137</v>
      </c>
      <c r="E221" s="36">
        <v>3</v>
      </c>
      <c r="F221" s="48">
        <v>27495</v>
      </c>
      <c r="G221" s="16">
        <f t="shared" si="62"/>
        <v>54990</v>
      </c>
      <c r="H221" s="36"/>
      <c r="I221" s="51">
        <f t="shared" si="63"/>
        <v>0</v>
      </c>
    </row>
    <row r="222" spans="1:10" s="16" customFormat="1">
      <c r="A222" s="61" t="s">
        <v>389</v>
      </c>
      <c r="B222" s="62" t="s">
        <v>394</v>
      </c>
      <c r="C222" s="16" t="s">
        <v>32</v>
      </c>
      <c r="D222" s="17">
        <v>197774006151</v>
      </c>
      <c r="E222" s="36">
        <v>3</v>
      </c>
      <c r="F222" s="48">
        <v>27495</v>
      </c>
      <c r="G222" s="16">
        <f t="shared" si="62"/>
        <v>54990</v>
      </c>
      <c r="H222" s="36"/>
      <c r="I222" s="51">
        <f t="shared" si="63"/>
        <v>0</v>
      </c>
    </row>
    <row r="223" spans="1:10" s="16" customFormat="1">
      <c r="A223" s="61" t="s">
        <v>392</v>
      </c>
      <c r="B223" s="62" t="s">
        <v>397</v>
      </c>
      <c r="C223" s="16" t="s">
        <v>32</v>
      </c>
      <c r="D223" s="17">
        <v>197774006120</v>
      </c>
      <c r="E223" s="36">
        <v>3</v>
      </c>
      <c r="F223" s="48">
        <v>27495</v>
      </c>
      <c r="G223" s="16">
        <f t="shared" si="62"/>
        <v>54990</v>
      </c>
      <c r="H223" s="36"/>
      <c r="I223" s="51">
        <f t="shared" si="63"/>
        <v>0</v>
      </c>
    </row>
    <row r="224" spans="1:10" s="16" customFormat="1">
      <c r="A224" s="61" t="s">
        <v>403</v>
      </c>
      <c r="B224" s="62" t="s">
        <v>408</v>
      </c>
      <c r="C224" s="16" t="s">
        <v>32</v>
      </c>
      <c r="D224" s="17">
        <v>197774006458</v>
      </c>
      <c r="E224" s="36">
        <v>3</v>
      </c>
      <c r="F224" s="48">
        <v>9995</v>
      </c>
      <c r="G224" s="16">
        <f t="shared" si="62"/>
        <v>19990</v>
      </c>
      <c r="H224" s="36"/>
      <c r="I224" s="51">
        <f t="shared" si="63"/>
        <v>0</v>
      </c>
    </row>
    <row r="225" spans="1:9" s="16" customFormat="1">
      <c r="A225" s="61" t="s">
        <v>401</v>
      </c>
      <c r="B225" s="62" t="s">
        <v>406</v>
      </c>
      <c r="C225" s="16" t="s">
        <v>32</v>
      </c>
      <c r="D225" s="17">
        <v>197774006465</v>
      </c>
      <c r="E225" s="36">
        <v>3</v>
      </c>
      <c r="F225" s="48">
        <v>9995</v>
      </c>
      <c r="G225" s="16">
        <f t="shared" si="62"/>
        <v>19990</v>
      </c>
      <c r="H225" s="36"/>
      <c r="I225" s="51">
        <f t="shared" si="63"/>
        <v>0</v>
      </c>
    </row>
    <row r="226" spans="1:9" s="16" customFormat="1">
      <c r="A226" s="61" t="s">
        <v>400</v>
      </c>
      <c r="B226" s="62" t="s">
        <v>405</v>
      </c>
      <c r="C226" s="16" t="s">
        <v>32</v>
      </c>
      <c r="D226" s="17">
        <v>197774006489</v>
      </c>
      <c r="E226" s="36">
        <v>3</v>
      </c>
      <c r="F226" s="48">
        <v>9995</v>
      </c>
      <c r="G226" s="16">
        <f t="shared" si="62"/>
        <v>19990</v>
      </c>
      <c r="H226" s="36"/>
      <c r="I226" s="51">
        <f t="shared" si="63"/>
        <v>0</v>
      </c>
    </row>
    <row r="227" spans="1:9" s="16" customFormat="1">
      <c r="A227" s="61" t="s">
        <v>399</v>
      </c>
      <c r="B227" s="62" t="s">
        <v>404</v>
      </c>
      <c r="C227" s="16" t="s">
        <v>32</v>
      </c>
      <c r="D227" s="17">
        <v>197774006472</v>
      </c>
      <c r="E227" s="36">
        <v>3</v>
      </c>
      <c r="F227" s="48">
        <v>9995</v>
      </c>
      <c r="G227" s="16">
        <f t="shared" si="62"/>
        <v>19990</v>
      </c>
      <c r="H227" s="36"/>
      <c r="I227" s="51">
        <f t="shared" si="63"/>
        <v>0</v>
      </c>
    </row>
    <row r="228" spans="1:9" s="16" customFormat="1">
      <c r="A228" s="61" t="s">
        <v>402</v>
      </c>
      <c r="B228" s="62" t="s">
        <v>407</v>
      </c>
      <c r="C228" s="16" t="s">
        <v>32</v>
      </c>
      <c r="D228" s="17">
        <v>197774006496</v>
      </c>
      <c r="E228" s="36">
        <v>3</v>
      </c>
      <c r="F228" s="48">
        <v>9995</v>
      </c>
      <c r="G228" s="16">
        <f t="shared" si="62"/>
        <v>19990</v>
      </c>
      <c r="H228" s="36"/>
      <c r="I228" s="51">
        <f t="shared" si="63"/>
        <v>0</v>
      </c>
    </row>
    <row r="229" spans="1:9" s="16" customFormat="1">
      <c r="A229" s="61" t="s">
        <v>584</v>
      </c>
      <c r="B229" s="62" t="s">
        <v>582</v>
      </c>
      <c r="C229" s="16" t="s">
        <v>32</v>
      </c>
      <c r="D229" s="17">
        <v>887791808653</v>
      </c>
      <c r="E229" s="36">
        <v>3</v>
      </c>
      <c r="F229" s="48">
        <v>5495</v>
      </c>
      <c r="G229" s="16">
        <f t="shared" si="62"/>
        <v>10990</v>
      </c>
      <c r="H229" s="36"/>
      <c r="I229" s="51">
        <f t="shared" si="63"/>
        <v>0</v>
      </c>
    </row>
    <row r="230" spans="1:9" s="16" customFormat="1">
      <c r="A230" s="61" t="s">
        <v>583</v>
      </c>
      <c r="B230" s="62" t="s">
        <v>585</v>
      </c>
      <c r="C230" s="16" t="s">
        <v>32</v>
      </c>
      <c r="D230" s="17">
        <v>197774133482</v>
      </c>
      <c r="E230" s="36">
        <v>3</v>
      </c>
      <c r="F230" s="48">
        <v>5495</v>
      </c>
      <c r="G230" s="16">
        <f t="shared" si="62"/>
        <v>10990</v>
      </c>
      <c r="H230" s="36"/>
      <c r="I230" s="51">
        <f t="shared" si="63"/>
        <v>0</v>
      </c>
    </row>
    <row r="231" spans="1:9" s="34" customFormat="1">
      <c r="A231" s="34" t="s">
        <v>283</v>
      </c>
      <c r="B231" s="34" t="s">
        <v>285</v>
      </c>
      <c r="C231" s="34" t="s">
        <v>32</v>
      </c>
      <c r="D231" s="40">
        <v>887791809803</v>
      </c>
      <c r="E231" s="41">
        <v>3</v>
      </c>
      <c r="F231" s="47">
        <v>5495</v>
      </c>
      <c r="G231" s="34">
        <f>F231*2</f>
        <v>10990</v>
      </c>
      <c r="H231" s="41"/>
      <c r="I231" s="52">
        <f>H231*F231</f>
        <v>0</v>
      </c>
    </row>
    <row r="232" spans="1:9" s="16" customFormat="1">
      <c r="A232" s="16" t="s">
        <v>282</v>
      </c>
      <c r="B232" s="16" t="s">
        <v>284</v>
      </c>
      <c r="C232" s="16" t="s">
        <v>32</v>
      </c>
      <c r="D232" s="17">
        <v>887791807014</v>
      </c>
      <c r="E232" s="36">
        <v>3</v>
      </c>
      <c r="F232" s="48">
        <v>6495</v>
      </c>
      <c r="G232" s="16">
        <f t="shared" ref="G232:G234" si="64">F232*2</f>
        <v>12990</v>
      </c>
      <c r="H232" s="36"/>
      <c r="I232" s="51">
        <f t="shared" ref="I232:I233" si="65">H232*F232</f>
        <v>0</v>
      </c>
    </row>
    <row r="233" spans="1:9" s="16" customFormat="1">
      <c r="A233" s="61" t="s">
        <v>586</v>
      </c>
      <c r="B233" s="62" t="s">
        <v>587</v>
      </c>
      <c r="C233" s="16" t="s">
        <v>32</v>
      </c>
      <c r="D233" s="17">
        <v>197774133536</v>
      </c>
      <c r="E233" s="36">
        <v>3</v>
      </c>
      <c r="F233" s="48">
        <v>6495</v>
      </c>
      <c r="G233" s="16">
        <f t="shared" si="64"/>
        <v>12990</v>
      </c>
      <c r="H233" s="36"/>
      <c r="I233" s="51">
        <f t="shared" si="65"/>
        <v>0</v>
      </c>
    </row>
    <row r="234" spans="1:9" s="34" customFormat="1">
      <c r="A234" s="34" t="s">
        <v>200</v>
      </c>
      <c r="B234" s="34" t="s">
        <v>242</v>
      </c>
      <c r="C234" s="34" t="s">
        <v>32</v>
      </c>
      <c r="D234" s="40">
        <v>887791323958</v>
      </c>
      <c r="E234" s="41">
        <v>3</v>
      </c>
      <c r="F234" s="47">
        <v>9995</v>
      </c>
      <c r="G234" s="34">
        <f t="shared" si="64"/>
        <v>19990</v>
      </c>
      <c r="H234" s="41"/>
      <c r="I234" s="52">
        <f t="shared" ref="I234" si="66">H234*F234</f>
        <v>0</v>
      </c>
    </row>
    <row r="235" spans="1:9" s="16" customFormat="1">
      <c r="A235" s="16" t="s">
        <v>128</v>
      </c>
      <c r="B235" s="16" t="s">
        <v>129</v>
      </c>
      <c r="C235" s="16" t="s">
        <v>32</v>
      </c>
      <c r="D235" s="17">
        <v>887791349521</v>
      </c>
      <c r="E235" s="36">
        <v>1</v>
      </c>
      <c r="F235" s="48">
        <v>14995</v>
      </c>
      <c r="G235" s="16">
        <f>F235*2</f>
        <v>29990</v>
      </c>
      <c r="H235" s="36"/>
      <c r="I235" s="51">
        <f>H235*F235</f>
        <v>0</v>
      </c>
    </row>
    <row r="236" spans="1:9" s="16" customFormat="1">
      <c r="A236" s="16" t="s">
        <v>438</v>
      </c>
      <c r="B236" s="16" t="s">
        <v>120</v>
      </c>
      <c r="C236" s="16" t="s">
        <v>32</v>
      </c>
      <c r="D236" s="17">
        <v>197774007073</v>
      </c>
      <c r="E236" s="36">
        <v>1</v>
      </c>
      <c r="F236" s="48">
        <v>19995</v>
      </c>
      <c r="G236" s="16">
        <f>F236*2</f>
        <v>39990</v>
      </c>
      <c r="H236" s="36"/>
      <c r="I236" s="51">
        <f>H236*F236</f>
        <v>0</v>
      </c>
    </row>
    <row r="237" spans="1:9" s="16" customFormat="1">
      <c r="A237" s="16" t="s">
        <v>439</v>
      </c>
      <c r="B237" s="16" t="s">
        <v>256</v>
      </c>
      <c r="C237" s="16" t="s">
        <v>32</v>
      </c>
      <c r="D237" s="17">
        <v>197774007424</v>
      </c>
      <c r="E237" s="36">
        <v>1</v>
      </c>
      <c r="F237" s="48">
        <v>21495</v>
      </c>
      <c r="G237" s="16">
        <f>F237*2</f>
        <v>42990</v>
      </c>
      <c r="H237" s="36"/>
      <c r="I237" s="51">
        <f t="shared" ref="I237:I238" si="67">H237*F237</f>
        <v>0</v>
      </c>
    </row>
    <row r="238" spans="1:9" s="16" customFormat="1">
      <c r="A238" s="16" t="s">
        <v>588</v>
      </c>
      <c r="B238" s="16" t="s">
        <v>589</v>
      </c>
      <c r="C238" s="16" t="s">
        <v>32</v>
      </c>
      <c r="D238" s="17">
        <v>197774128242</v>
      </c>
      <c r="E238" s="36">
        <v>3</v>
      </c>
      <c r="F238" s="48">
        <v>5995</v>
      </c>
      <c r="G238" s="16">
        <f t="shared" ref="G238:G240" si="68">F238*2</f>
        <v>11990</v>
      </c>
      <c r="H238" s="36"/>
      <c r="I238" s="51">
        <f t="shared" si="67"/>
        <v>0</v>
      </c>
    </row>
    <row r="239" spans="1:9" s="16" customFormat="1">
      <c r="A239" s="16" t="s">
        <v>33</v>
      </c>
      <c r="B239" s="16" t="s">
        <v>72</v>
      </c>
      <c r="C239" s="16" t="s">
        <v>32</v>
      </c>
      <c r="D239" s="17">
        <v>887791336293</v>
      </c>
      <c r="E239" s="36">
        <v>3</v>
      </c>
      <c r="F239" s="48">
        <v>4995</v>
      </c>
      <c r="G239" s="16">
        <f t="shared" si="68"/>
        <v>9990</v>
      </c>
      <c r="H239" s="36"/>
      <c r="I239" s="51">
        <f t="shared" ref="I239:I240" si="69">H239*F239</f>
        <v>0</v>
      </c>
    </row>
    <row r="240" spans="1:9" s="34" customFormat="1">
      <c r="A240" s="34" t="s">
        <v>434</v>
      </c>
      <c r="B240" s="34" t="s">
        <v>801</v>
      </c>
      <c r="C240" s="34" t="s">
        <v>32</v>
      </c>
      <c r="D240" s="40">
        <v>887791764058</v>
      </c>
      <c r="E240" s="41">
        <v>3</v>
      </c>
      <c r="F240" s="47">
        <v>4995</v>
      </c>
      <c r="G240" s="34">
        <f t="shared" si="68"/>
        <v>9990</v>
      </c>
      <c r="H240" s="41"/>
      <c r="I240" s="52">
        <f t="shared" si="69"/>
        <v>0</v>
      </c>
    </row>
    <row r="241" spans="1:9" s="34" customFormat="1">
      <c r="A241" s="34" t="s">
        <v>590</v>
      </c>
      <c r="B241" s="34" t="s">
        <v>591</v>
      </c>
      <c r="C241" s="34" t="s">
        <v>32</v>
      </c>
      <c r="D241" s="40">
        <v>197774130252</v>
      </c>
      <c r="E241" s="41">
        <v>3</v>
      </c>
      <c r="F241" s="47">
        <v>6995</v>
      </c>
      <c r="G241" s="34">
        <f t="shared" ref="G241:G260" si="70">F241*2</f>
        <v>13990</v>
      </c>
      <c r="H241" s="41"/>
      <c r="I241" s="52">
        <f t="shared" ref="I241:I260" si="71">H241*F241</f>
        <v>0</v>
      </c>
    </row>
    <row r="242" spans="1:9" s="34" customFormat="1">
      <c r="A242" s="34" t="s">
        <v>628</v>
      </c>
      <c r="B242" s="34" t="s">
        <v>629</v>
      </c>
      <c r="C242" s="34" t="s">
        <v>32</v>
      </c>
      <c r="D242" s="40">
        <v>887791785060</v>
      </c>
      <c r="E242" s="41">
        <v>3</v>
      </c>
      <c r="F242" s="47">
        <v>6495</v>
      </c>
      <c r="G242" s="34">
        <f t="shared" ref="G242:G254" si="72">F242*2</f>
        <v>12990</v>
      </c>
      <c r="H242" s="41"/>
      <c r="I242" s="52">
        <f t="shared" ref="I242:I254" si="73">H242*F242</f>
        <v>0</v>
      </c>
    </row>
    <row r="243" spans="1:9" s="34" customFormat="1">
      <c r="A243" s="34" t="s">
        <v>946</v>
      </c>
      <c r="B243" s="34" t="s">
        <v>952</v>
      </c>
      <c r="C243" s="34" t="s">
        <v>32</v>
      </c>
      <c r="D243" s="40">
        <v>887791368690</v>
      </c>
      <c r="E243" s="41">
        <v>3</v>
      </c>
      <c r="F243" s="47">
        <v>8495</v>
      </c>
      <c r="G243" s="34">
        <f t="shared" si="72"/>
        <v>16990</v>
      </c>
      <c r="H243" s="41"/>
      <c r="I243" s="52">
        <f t="shared" si="73"/>
        <v>0</v>
      </c>
    </row>
    <row r="244" spans="1:9" s="34" customFormat="1">
      <c r="A244" s="34" t="s">
        <v>947</v>
      </c>
      <c r="B244" s="34" t="s">
        <v>952</v>
      </c>
      <c r="C244" s="34" t="s">
        <v>32</v>
      </c>
      <c r="D244" s="40">
        <v>887791368683</v>
      </c>
      <c r="E244" s="41">
        <v>3</v>
      </c>
      <c r="F244" s="47">
        <v>8495</v>
      </c>
      <c r="G244" s="34">
        <f t="shared" si="72"/>
        <v>16990</v>
      </c>
      <c r="H244" s="41"/>
      <c r="I244" s="52">
        <f t="shared" si="73"/>
        <v>0</v>
      </c>
    </row>
    <row r="245" spans="1:9" s="34" customFormat="1">
      <c r="A245" s="34" t="s">
        <v>948</v>
      </c>
      <c r="B245" s="34" t="s">
        <v>953</v>
      </c>
      <c r="C245" s="34" t="s">
        <v>32</v>
      </c>
      <c r="D245" s="40">
        <v>887791368768</v>
      </c>
      <c r="E245" s="41">
        <v>3</v>
      </c>
      <c r="F245" s="47">
        <v>7995</v>
      </c>
      <c r="G245" s="34">
        <f t="shared" si="72"/>
        <v>15990</v>
      </c>
      <c r="H245" s="41"/>
      <c r="I245" s="52">
        <f t="shared" si="73"/>
        <v>0</v>
      </c>
    </row>
    <row r="246" spans="1:9" s="34" customFormat="1">
      <c r="A246" s="34" t="s">
        <v>949</v>
      </c>
      <c r="B246" s="34" t="s">
        <v>953</v>
      </c>
      <c r="C246" s="34" t="s">
        <v>32</v>
      </c>
      <c r="D246" s="40">
        <v>887791368775</v>
      </c>
      <c r="E246" s="41">
        <v>3</v>
      </c>
      <c r="F246" s="47">
        <v>7995</v>
      </c>
      <c r="G246" s="34">
        <f t="shared" si="72"/>
        <v>15990</v>
      </c>
      <c r="H246" s="41"/>
      <c r="I246" s="52">
        <f t="shared" si="73"/>
        <v>0</v>
      </c>
    </row>
    <row r="247" spans="1:9" s="34" customFormat="1">
      <c r="A247" s="34" t="s">
        <v>950</v>
      </c>
      <c r="B247" s="34" t="s">
        <v>954</v>
      </c>
      <c r="C247" s="34" t="s">
        <v>32</v>
      </c>
      <c r="D247" s="40">
        <v>887791368591</v>
      </c>
      <c r="E247" s="41">
        <v>3</v>
      </c>
      <c r="F247" s="47">
        <v>8495</v>
      </c>
      <c r="G247" s="34">
        <f t="shared" si="72"/>
        <v>16990</v>
      </c>
      <c r="H247" s="41"/>
      <c r="I247" s="52">
        <f t="shared" si="73"/>
        <v>0</v>
      </c>
    </row>
    <row r="248" spans="1:9" s="34" customFormat="1">
      <c r="A248" s="34" t="s">
        <v>951</v>
      </c>
      <c r="B248" s="34" t="s">
        <v>954</v>
      </c>
      <c r="C248" s="34" t="s">
        <v>32</v>
      </c>
      <c r="D248" s="40">
        <v>887791368584</v>
      </c>
      <c r="E248" s="41">
        <v>3</v>
      </c>
      <c r="F248" s="47">
        <v>8495</v>
      </c>
      <c r="G248" s="34">
        <f t="shared" si="72"/>
        <v>16990</v>
      </c>
      <c r="H248" s="41"/>
      <c r="I248" s="52">
        <f t="shared" si="73"/>
        <v>0</v>
      </c>
    </row>
    <row r="249" spans="1:9" s="34" customFormat="1">
      <c r="A249" s="34" t="s">
        <v>604</v>
      </c>
      <c r="B249" s="34" t="s">
        <v>605</v>
      </c>
      <c r="C249" s="34" t="s">
        <v>32</v>
      </c>
      <c r="D249" s="40">
        <v>887791781420</v>
      </c>
      <c r="E249" s="41">
        <v>3</v>
      </c>
      <c r="F249" s="47">
        <v>4995</v>
      </c>
      <c r="G249" s="34">
        <f t="shared" si="72"/>
        <v>9990</v>
      </c>
      <c r="H249" s="41"/>
      <c r="I249" s="52">
        <f t="shared" si="73"/>
        <v>0</v>
      </c>
    </row>
    <row r="250" spans="1:9" s="34" customFormat="1">
      <c r="A250" s="34" t="s">
        <v>606</v>
      </c>
      <c r="B250" s="34" t="s">
        <v>607</v>
      </c>
      <c r="C250" s="34" t="s">
        <v>32</v>
      </c>
      <c r="D250" s="40">
        <v>887791781444</v>
      </c>
      <c r="E250" s="41">
        <v>3</v>
      </c>
      <c r="F250" s="47">
        <v>4995</v>
      </c>
      <c r="G250" s="34">
        <f t="shared" si="72"/>
        <v>9990</v>
      </c>
      <c r="H250" s="41"/>
      <c r="I250" s="52">
        <f t="shared" si="73"/>
        <v>0</v>
      </c>
    </row>
    <row r="251" spans="1:9" s="34" customFormat="1">
      <c r="A251" s="34" t="s">
        <v>608</v>
      </c>
      <c r="B251" s="34" t="s">
        <v>609</v>
      </c>
      <c r="C251" s="34" t="s">
        <v>32</v>
      </c>
      <c r="D251" s="40">
        <v>887791781413</v>
      </c>
      <c r="E251" s="41">
        <v>3</v>
      </c>
      <c r="F251" s="47">
        <v>4995</v>
      </c>
      <c r="G251" s="34">
        <f t="shared" si="72"/>
        <v>9990</v>
      </c>
      <c r="H251" s="41"/>
      <c r="I251" s="52">
        <f t="shared" si="73"/>
        <v>0</v>
      </c>
    </row>
    <row r="252" spans="1:9" s="34" customFormat="1">
      <c r="A252" s="34" t="s">
        <v>610</v>
      </c>
      <c r="B252" s="34" t="s">
        <v>611</v>
      </c>
      <c r="C252" s="34" t="s">
        <v>32</v>
      </c>
      <c r="D252" s="40">
        <v>887791781567</v>
      </c>
      <c r="E252" s="41">
        <v>3</v>
      </c>
      <c r="F252" s="47">
        <v>5495</v>
      </c>
      <c r="G252" s="34">
        <f t="shared" si="72"/>
        <v>10990</v>
      </c>
      <c r="H252" s="41"/>
      <c r="I252" s="52">
        <f t="shared" si="73"/>
        <v>0</v>
      </c>
    </row>
    <row r="253" spans="1:9" s="34" customFormat="1">
      <c r="A253" s="34" t="s">
        <v>612</v>
      </c>
      <c r="B253" s="34" t="s">
        <v>613</v>
      </c>
      <c r="C253" s="34" t="s">
        <v>32</v>
      </c>
      <c r="D253" s="40">
        <v>887791781574</v>
      </c>
      <c r="E253" s="41">
        <v>3</v>
      </c>
      <c r="F253" s="47">
        <v>5495</v>
      </c>
      <c r="G253" s="34">
        <f t="shared" si="72"/>
        <v>10990</v>
      </c>
      <c r="H253" s="41"/>
      <c r="I253" s="52">
        <f t="shared" si="73"/>
        <v>0</v>
      </c>
    </row>
    <row r="254" spans="1:9" s="34" customFormat="1">
      <c r="A254" s="34" t="s">
        <v>614</v>
      </c>
      <c r="B254" s="34" t="s">
        <v>615</v>
      </c>
      <c r="C254" s="34" t="s">
        <v>32</v>
      </c>
      <c r="D254" s="40">
        <v>887791781598</v>
      </c>
      <c r="E254" s="41">
        <v>3</v>
      </c>
      <c r="F254" s="47">
        <v>5495</v>
      </c>
      <c r="G254" s="34">
        <f t="shared" si="72"/>
        <v>10990</v>
      </c>
      <c r="H254" s="41"/>
      <c r="I254" s="52">
        <f t="shared" si="73"/>
        <v>0</v>
      </c>
    </row>
    <row r="255" spans="1:9" s="34" customFormat="1">
      <c r="A255" s="34" t="s">
        <v>598</v>
      </c>
      <c r="B255" s="34" t="s">
        <v>601</v>
      </c>
      <c r="C255" s="34" t="s">
        <v>32</v>
      </c>
      <c r="D255" s="40">
        <v>197774127351</v>
      </c>
      <c r="E255" s="41">
        <v>3</v>
      </c>
      <c r="F255" s="47">
        <v>3745</v>
      </c>
      <c r="G255" s="34">
        <f t="shared" si="70"/>
        <v>7490</v>
      </c>
      <c r="H255" s="41"/>
      <c r="I255" s="52">
        <f t="shared" si="71"/>
        <v>0</v>
      </c>
    </row>
    <row r="256" spans="1:9" s="34" customFormat="1">
      <c r="A256" s="34" t="s">
        <v>599</v>
      </c>
      <c r="B256" s="34" t="s">
        <v>602</v>
      </c>
      <c r="C256" s="34" t="s">
        <v>32</v>
      </c>
      <c r="D256" s="40">
        <v>197774127375</v>
      </c>
      <c r="E256" s="41">
        <v>3</v>
      </c>
      <c r="F256" s="47">
        <v>3745</v>
      </c>
      <c r="G256" s="34">
        <f t="shared" si="70"/>
        <v>7490</v>
      </c>
      <c r="H256" s="41"/>
      <c r="I256" s="52">
        <f t="shared" si="71"/>
        <v>0</v>
      </c>
    </row>
    <row r="257" spans="1:10" s="34" customFormat="1">
      <c r="A257" s="34" t="s">
        <v>600</v>
      </c>
      <c r="B257" s="34" t="s">
        <v>603</v>
      </c>
      <c r="C257" s="34" t="s">
        <v>32</v>
      </c>
      <c r="D257" s="40">
        <v>197774127399</v>
      </c>
      <c r="E257" s="41">
        <v>3</v>
      </c>
      <c r="F257" s="47">
        <v>3745</v>
      </c>
      <c r="G257" s="34">
        <f t="shared" si="70"/>
        <v>7490</v>
      </c>
      <c r="H257" s="41"/>
      <c r="I257" s="52">
        <f t="shared" si="71"/>
        <v>0</v>
      </c>
    </row>
    <row r="258" spans="1:10" s="34" customFormat="1">
      <c r="A258" s="34" t="s">
        <v>592</v>
      </c>
      <c r="B258" s="34" t="s">
        <v>593</v>
      </c>
      <c r="C258" s="34" t="s">
        <v>32</v>
      </c>
      <c r="D258" s="40">
        <v>887791780331</v>
      </c>
      <c r="E258" s="41">
        <v>3</v>
      </c>
      <c r="F258" s="47">
        <v>3745</v>
      </c>
      <c r="G258" s="34">
        <f t="shared" si="70"/>
        <v>7490</v>
      </c>
      <c r="H258" s="41"/>
      <c r="I258" s="52">
        <f t="shared" si="71"/>
        <v>0</v>
      </c>
    </row>
    <row r="259" spans="1:10" s="34" customFormat="1">
      <c r="A259" s="34" t="s">
        <v>594</v>
      </c>
      <c r="B259" s="34" t="s">
        <v>595</v>
      </c>
      <c r="C259" s="34" t="s">
        <v>32</v>
      </c>
      <c r="D259" s="40">
        <v>887791780379</v>
      </c>
      <c r="E259" s="41">
        <v>3</v>
      </c>
      <c r="F259" s="47">
        <v>3745</v>
      </c>
      <c r="G259" s="34">
        <f t="shared" si="70"/>
        <v>7490</v>
      </c>
      <c r="H259" s="41"/>
      <c r="I259" s="52">
        <f t="shared" si="71"/>
        <v>0</v>
      </c>
    </row>
    <row r="260" spans="1:10" s="34" customFormat="1">
      <c r="A260" s="34" t="s">
        <v>596</v>
      </c>
      <c r="B260" s="34" t="s">
        <v>597</v>
      </c>
      <c r="C260" s="34" t="s">
        <v>32</v>
      </c>
      <c r="D260" s="40">
        <v>887791780355</v>
      </c>
      <c r="E260" s="41">
        <v>3</v>
      </c>
      <c r="F260" s="47">
        <v>3745</v>
      </c>
      <c r="G260" s="34">
        <f t="shared" si="70"/>
        <v>7490</v>
      </c>
      <c r="H260" s="41"/>
      <c r="I260" s="52">
        <f t="shared" si="71"/>
        <v>0</v>
      </c>
    </row>
    <row r="261" spans="1:10" s="34" customFormat="1">
      <c r="A261" s="34" t="s">
        <v>632</v>
      </c>
      <c r="B261" s="34" t="s">
        <v>633</v>
      </c>
      <c r="C261" s="34" t="s">
        <v>32</v>
      </c>
      <c r="D261" s="40">
        <v>197774129706</v>
      </c>
      <c r="E261" s="41">
        <v>3</v>
      </c>
      <c r="F261" s="47">
        <v>4995</v>
      </c>
      <c r="G261" s="34">
        <f>F261*2</f>
        <v>9990</v>
      </c>
      <c r="H261" s="41"/>
      <c r="I261" s="52">
        <f>H261*F261</f>
        <v>0</v>
      </c>
    </row>
    <row r="262" spans="1:10" s="34" customFormat="1">
      <c r="A262" s="34" t="s">
        <v>630</v>
      </c>
      <c r="B262" s="34" t="s">
        <v>631</v>
      </c>
      <c r="C262" s="34" t="s">
        <v>32</v>
      </c>
      <c r="D262" s="40">
        <v>887791730411</v>
      </c>
      <c r="E262" s="41">
        <v>3</v>
      </c>
      <c r="F262" s="47">
        <v>4995</v>
      </c>
      <c r="G262" s="34">
        <f>F262*2</f>
        <v>9990</v>
      </c>
      <c r="H262" s="41"/>
      <c r="I262" s="52">
        <f>H262*F262</f>
        <v>0</v>
      </c>
    </row>
    <row r="263" spans="1:10" s="34" customFormat="1">
      <c r="A263" s="34" t="s">
        <v>623</v>
      </c>
      <c r="B263" s="34" t="s">
        <v>622</v>
      </c>
      <c r="C263" s="34" t="s">
        <v>32</v>
      </c>
      <c r="D263" s="40">
        <v>197774127894</v>
      </c>
      <c r="E263" s="41">
        <v>3</v>
      </c>
      <c r="F263" s="47">
        <v>6995</v>
      </c>
      <c r="G263" s="34">
        <f t="shared" ref="G263:G271" si="74">F263*2</f>
        <v>13990</v>
      </c>
      <c r="H263" s="41"/>
      <c r="I263" s="52">
        <f t="shared" ref="I263:I268" si="75">H263*F263</f>
        <v>0</v>
      </c>
    </row>
    <row r="264" spans="1:10" s="34" customFormat="1">
      <c r="A264" s="34" t="s">
        <v>624</v>
      </c>
      <c r="B264" s="34" t="s">
        <v>625</v>
      </c>
      <c r="C264" s="34" t="s">
        <v>32</v>
      </c>
      <c r="D264" s="40">
        <v>887791809827</v>
      </c>
      <c r="E264" s="41">
        <v>3</v>
      </c>
      <c r="F264" s="47">
        <v>7995</v>
      </c>
      <c r="G264" s="34">
        <f t="shared" si="74"/>
        <v>15990</v>
      </c>
      <c r="H264" s="41"/>
      <c r="I264" s="52">
        <f t="shared" si="75"/>
        <v>0</v>
      </c>
    </row>
    <row r="265" spans="1:10" s="34" customFormat="1">
      <c r="A265" s="34" t="s">
        <v>626</v>
      </c>
      <c r="B265" s="34" t="s">
        <v>627</v>
      </c>
      <c r="C265" s="34" t="s">
        <v>32</v>
      </c>
      <c r="D265" s="40">
        <v>887791810014</v>
      </c>
      <c r="E265" s="41">
        <v>3</v>
      </c>
      <c r="F265" s="47">
        <v>6995</v>
      </c>
      <c r="G265" s="34">
        <f t="shared" si="74"/>
        <v>13990</v>
      </c>
      <c r="H265" s="41"/>
      <c r="I265" s="52">
        <f t="shared" si="75"/>
        <v>0</v>
      </c>
    </row>
    <row r="266" spans="1:10" s="34" customFormat="1">
      <c r="A266" s="34" t="s">
        <v>616</v>
      </c>
      <c r="B266" s="34" t="s">
        <v>617</v>
      </c>
      <c r="C266" s="34" t="s">
        <v>32</v>
      </c>
      <c r="D266" s="40">
        <v>887791810250</v>
      </c>
      <c r="E266" s="41">
        <v>3</v>
      </c>
      <c r="F266" s="47">
        <v>6995</v>
      </c>
      <c r="G266" s="34">
        <f t="shared" si="74"/>
        <v>13990</v>
      </c>
      <c r="H266" s="41"/>
      <c r="I266" s="52">
        <f t="shared" si="75"/>
        <v>0</v>
      </c>
    </row>
    <row r="267" spans="1:10" s="34" customFormat="1">
      <c r="A267" s="34" t="s">
        <v>618</v>
      </c>
      <c r="B267" s="34" t="s">
        <v>619</v>
      </c>
      <c r="C267" s="34" t="s">
        <v>32</v>
      </c>
      <c r="D267" s="40">
        <v>887791810243</v>
      </c>
      <c r="E267" s="41">
        <v>3</v>
      </c>
      <c r="F267" s="47">
        <v>6995</v>
      </c>
      <c r="G267" s="34">
        <f t="shared" si="74"/>
        <v>13990</v>
      </c>
      <c r="H267" s="41"/>
      <c r="I267" s="52">
        <f t="shared" si="75"/>
        <v>0</v>
      </c>
    </row>
    <row r="268" spans="1:10" s="34" customFormat="1">
      <c r="A268" s="34" t="s">
        <v>620</v>
      </c>
      <c r="B268" s="34" t="s">
        <v>621</v>
      </c>
      <c r="C268" s="34" t="s">
        <v>32</v>
      </c>
      <c r="D268" s="40">
        <v>887791810267</v>
      </c>
      <c r="E268" s="41">
        <v>3</v>
      </c>
      <c r="F268" s="47">
        <v>6995</v>
      </c>
      <c r="G268" s="34">
        <f t="shared" si="74"/>
        <v>13990</v>
      </c>
      <c r="H268" s="41"/>
      <c r="I268" s="52">
        <f t="shared" si="75"/>
        <v>0</v>
      </c>
    </row>
    <row r="269" spans="1:10" s="43" customFormat="1" ht="15" customHeight="1">
      <c r="B269" s="68" t="s">
        <v>36</v>
      </c>
      <c r="D269" s="44"/>
      <c r="E269" s="45"/>
      <c r="F269" s="63"/>
      <c r="G269" s="16"/>
      <c r="H269" s="56"/>
      <c r="I269" s="51"/>
      <c r="J269" s="46"/>
    </row>
    <row r="270" spans="1:10" s="16" customFormat="1">
      <c r="A270" s="16" t="s">
        <v>636</v>
      </c>
      <c r="B270" s="16" t="s">
        <v>634</v>
      </c>
      <c r="C270" s="16" t="s">
        <v>36</v>
      </c>
      <c r="D270" s="17">
        <v>887791044426</v>
      </c>
      <c r="E270" s="36">
        <v>6</v>
      </c>
      <c r="F270" s="48">
        <v>2995</v>
      </c>
      <c r="G270" s="16">
        <f t="shared" si="74"/>
        <v>5990</v>
      </c>
      <c r="H270" s="36"/>
      <c r="I270" s="51">
        <f t="shared" ref="I270:I271" si="76">H270*F270</f>
        <v>0</v>
      </c>
    </row>
    <row r="271" spans="1:10" s="16" customFormat="1">
      <c r="A271" s="16" t="s">
        <v>637</v>
      </c>
      <c r="B271" s="16" t="s">
        <v>635</v>
      </c>
      <c r="C271" s="16" t="s">
        <v>36</v>
      </c>
      <c r="D271" s="17">
        <v>887791000255</v>
      </c>
      <c r="E271" s="36">
        <v>6</v>
      </c>
      <c r="F271" s="48">
        <v>2995</v>
      </c>
      <c r="G271" s="16">
        <f t="shared" si="74"/>
        <v>5990</v>
      </c>
      <c r="H271" s="36"/>
      <c r="I271" s="51">
        <f t="shared" si="76"/>
        <v>0</v>
      </c>
    </row>
    <row r="272" spans="1:10" s="16" customFormat="1">
      <c r="A272" s="16" t="s">
        <v>239</v>
      </c>
      <c r="B272" s="16" t="s">
        <v>241</v>
      </c>
      <c r="C272" s="16" t="s">
        <v>36</v>
      </c>
      <c r="D272" s="17">
        <v>887791170958</v>
      </c>
      <c r="E272" s="36">
        <v>6</v>
      </c>
      <c r="F272" s="48">
        <v>3495</v>
      </c>
      <c r="G272" s="16">
        <f>F272*2</f>
        <v>6990</v>
      </c>
      <c r="H272" s="36"/>
      <c r="I272" s="51">
        <f>H272*F272</f>
        <v>0</v>
      </c>
    </row>
    <row r="273" spans="1:9" s="16" customFormat="1">
      <c r="A273" s="16" t="s">
        <v>238</v>
      </c>
      <c r="B273" s="16" t="s">
        <v>240</v>
      </c>
      <c r="C273" s="16" t="s">
        <v>36</v>
      </c>
      <c r="D273" s="17">
        <v>887791049094</v>
      </c>
      <c r="E273" s="36">
        <v>6</v>
      </c>
      <c r="F273" s="48">
        <v>3495</v>
      </c>
      <c r="G273" s="16">
        <f t="shared" ref="G273" si="77">F273*2</f>
        <v>6990</v>
      </c>
      <c r="H273" s="36"/>
      <c r="I273" s="51">
        <f t="shared" ref="I273" si="78">H273*F273</f>
        <v>0</v>
      </c>
    </row>
    <row r="274" spans="1:9" s="16" customFormat="1">
      <c r="A274" s="16" t="s">
        <v>201</v>
      </c>
      <c r="B274" s="16" t="s">
        <v>202</v>
      </c>
      <c r="C274" s="16" t="s">
        <v>36</v>
      </c>
      <c r="D274" s="17">
        <v>887791182456</v>
      </c>
      <c r="E274" s="36">
        <v>6</v>
      </c>
      <c r="F274" s="48">
        <v>3995</v>
      </c>
      <c r="G274" s="16">
        <f>F274*2</f>
        <v>7990</v>
      </c>
      <c r="H274" s="36"/>
      <c r="I274" s="51">
        <f>H274*F274</f>
        <v>0</v>
      </c>
    </row>
    <row r="275" spans="1:9" s="16" customFormat="1">
      <c r="A275" s="16" t="s">
        <v>236</v>
      </c>
      <c r="B275" s="16" t="s">
        <v>237</v>
      </c>
      <c r="C275" s="16" t="s">
        <v>36</v>
      </c>
      <c r="D275" s="17">
        <v>887791384034</v>
      </c>
      <c r="E275" s="36">
        <v>6</v>
      </c>
      <c r="F275" s="48">
        <v>3995</v>
      </c>
      <c r="G275" s="16">
        <f>F275*2</f>
        <v>7990</v>
      </c>
      <c r="H275" s="36"/>
      <c r="I275" s="51">
        <f>H275*F275</f>
        <v>0</v>
      </c>
    </row>
    <row r="276" spans="1:9" s="16" customFormat="1">
      <c r="A276" s="16" t="s">
        <v>426</v>
      </c>
      <c r="B276" s="16" t="s">
        <v>429</v>
      </c>
      <c r="C276" s="16" t="s">
        <v>36</v>
      </c>
      <c r="D276" s="31" t="s">
        <v>433</v>
      </c>
      <c r="E276" s="36">
        <v>6</v>
      </c>
      <c r="F276" s="48">
        <v>3995</v>
      </c>
      <c r="G276" s="16">
        <f>F276*2</f>
        <v>7990</v>
      </c>
      <c r="H276" s="36"/>
      <c r="I276" s="51">
        <f>H276*F276</f>
        <v>0</v>
      </c>
    </row>
    <row r="277" spans="1:9" s="16" customFormat="1">
      <c r="A277" s="16" t="s">
        <v>427</v>
      </c>
      <c r="B277" s="16" t="s">
        <v>430</v>
      </c>
      <c r="C277" s="16" t="s">
        <v>36</v>
      </c>
      <c r="D277" s="17">
        <v>197774011780</v>
      </c>
      <c r="E277" s="36">
        <v>6</v>
      </c>
      <c r="F277" s="48">
        <v>3995</v>
      </c>
      <c r="G277" s="16">
        <f>F277*2</f>
        <v>7990</v>
      </c>
      <c r="H277" s="36"/>
      <c r="I277" s="51">
        <f>H277*F277</f>
        <v>0</v>
      </c>
    </row>
    <row r="278" spans="1:9" s="16" customFormat="1">
      <c r="A278" s="16" t="s">
        <v>428</v>
      </c>
      <c r="B278" s="16" t="s">
        <v>431</v>
      </c>
      <c r="C278" s="16" t="s">
        <v>36</v>
      </c>
      <c r="D278" s="31" t="s">
        <v>432</v>
      </c>
      <c r="E278" s="36">
        <v>6</v>
      </c>
      <c r="F278" s="48">
        <v>3995</v>
      </c>
      <c r="G278" s="16">
        <f t="shared" ref="G278:G287" si="79">F278*2</f>
        <v>7990</v>
      </c>
      <c r="H278" s="36"/>
      <c r="I278" s="51">
        <f>H278*F278</f>
        <v>0</v>
      </c>
    </row>
    <row r="279" spans="1:9" s="16" customFormat="1">
      <c r="A279" s="16" t="s">
        <v>640</v>
      </c>
      <c r="B279" s="16" t="s">
        <v>641</v>
      </c>
      <c r="C279" s="16" t="s">
        <v>36</v>
      </c>
      <c r="D279" s="31" t="s">
        <v>642</v>
      </c>
      <c r="E279" s="36">
        <v>6</v>
      </c>
      <c r="F279" s="48">
        <v>3995</v>
      </c>
      <c r="G279" s="16">
        <f t="shared" si="79"/>
        <v>7990</v>
      </c>
      <c r="H279" s="36"/>
      <c r="I279" s="51">
        <f t="shared" ref="I279:I287" si="80">H279*F279</f>
        <v>0</v>
      </c>
    </row>
    <row r="280" spans="1:9" s="16" customFormat="1">
      <c r="A280" s="16" t="s">
        <v>420</v>
      </c>
      <c r="B280" s="16" t="s">
        <v>421</v>
      </c>
      <c r="C280" s="16" t="s">
        <v>36</v>
      </c>
      <c r="D280" s="31">
        <v>197774006663</v>
      </c>
      <c r="E280" s="36">
        <v>6</v>
      </c>
      <c r="F280" s="48">
        <v>3495</v>
      </c>
      <c r="G280" s="16">
        <f t="shared" si="79"/>
        <v>6990</v>
      </c>
      <c r="H280" s="36"/>
      <c r="I280" s="51">
        <f t="shared" si="80"/>
        <v>0</v>
      </c>
    </row>
    <row r="281" spans="1:9" s="16" customFormat="1">
      <c r="A281" s="16" t="s">
        <v>422</v>
      </c>
      <c r="B281" s="16" t="s">
        <v>424</v>
      </c>
      <c r="C281" s="16" t="s">
        <v>36</v>
      </c>
      <c r="D281" s="31">
        <v>197774011797</v>
      </c>
      <c r="E281" s="36">
        <v>6</v>
      </c>
      <c r="F281" s="48">
        <v>3495</v>
      </c>
      <c r="G281" s="16">
        <f t="shared" si="79"/>
        <v>6990</v>
      </c>
      <c r="H281" s="36"/>
      <c r="I281" s="51">
        <f t="shared" si="80"/>
        <v>0</v>
      </c>
    </row>
    <row r="282" spans="1:9" s="16" customFormat="1">
      <c r="A282" s="16" t="s">
        <v>423</v>
      </c>
      <c r="B282" s="16" t="s">
        <v>425</v>
      </c>
      <c r="C282" s="16" t="s">
        <v>36</v>
      </c>
      <c r="D282" s="31">
        <v>197774011773</v>
      </c>
      <c r="E282" s="36">
        <v>6</v>
      </c>
      <c r="F282" s="48">
        <v>3495</v>
      </c>
      <c r="G282" s="16">
        <f t="shared" si="79"/>
        <v>6990</v>
      </c>
      <c r="H282" s="36"/>
      <c r="I282" s="51">
        <f t="shared" si="80"/>
        <v>0</v>
      </c>
    </row>
    <row r="283" spans="1:9" s="16" customFormat="1">
      <c r="A283" s="16" t="s">
        <v>638</v>
      </c>
      <c r="B283" s="16" t="s">
        <v>639</v>
      </c>
      <c r="C283" s="16" t="s">
        <v>36</v>
      </c>
      <c r="D283" s="31">
        <v>197774133741</v>
      </c>
      <c r="E283" s="36">
        <v>6</v>
      </c>
      <c r="F283" s="48">
        <v>3495</v>
      </c>
      <c r="G283" s="16">
        <f t="shared" si="79"/>
        <v>6990</v>
      </c>
      <c r="H283" s="36"/>
      <c r="I283" s="51">
        <f t="shared" si="80"/>
        <v>0</v>
      </c>
    </row>
    <row r="284" spans="1:9" s="16" customFormat="1">
      <c r="A284" s="16" t="s">
        <v>467</v>
      </c>
      <c r="B284" s="16" t="s">
        <v>469</v>
      </c>
      <c r="C284" s="16" t="s">
        <v>36</v>
      </c>
      <c r="D284" s="31">
        <v>197774017423</v>
      </c>
      <c r="E284" s="36">
        <v>6</v>
      </c>
      <c r="F284" s="48">
        <v>3495</v>
      </c>
      <c r="G284" s="16">
        <f t="shared" si="79"/>
        <v>6990</v>
      </c>
      <c r="H284" s="36"/>
      <c r="I284" s="51">
        <f t="shared" si="80"/>
        <v>0</v>
      </c>
    </row>
    <row r="285" spans="1:9" s="16" customFormat="1">
      <c r="A285" s="16" t="s">
        <v>468</v>
      </c>
      <c r="B285" s="16" t="s">
        <v>470</v>
      </c>
      <c r="C285" s="16" t="s">
        <v>36</v>
      </c>
      <c r="D285" s="31">
        <v>887791764638</v>
      </c>
      <c r="E285" s="36">
        <v>6</v>
      </c>
      <c r="F285" s="48">
        <v>3495</v>
      </c>
      <c r="G285" s="16">
        <f t="shared" si="79"/>
        <v>6990</v>
      </c>
      <c r="H285" s="36"/>
      <c r="I285" s="51">
        <f t="shared" si="80"/>
        <v>0</v>
      </c>
    </row>
    <row r="286" spans="1:9" s="16" customFormat="1">
      <c r="A286" s="16" t="s">
        <v>645</v>
      </c>
      <c r="B286" s="16" t="s">
        <v>643</v>
      </c>
      <c r="C286" s="16" t="s">
        <v>36</v>
      </c>
      <c r="D286" s="31">
        <v>197774133659</v>
      </c>
      <c r="E286" s="36">
        <v>6</v>
      </c>
      <c r="F286" s="48">
        <v>3495</v>
      </c>
      <c r="G286" s="16">
        <f t="shared" si="79"/>
        <v>6990</v>
      </c>
      <c r="H286" s="36"/>
      <c r="I286" s="51">
        <f t="shared" si="80"/>
        <v>0</v>
      </c>
    </row>
    <row r="287" spans="1:9" s="16" customFormat="1">
      <c r="A287" s="16" t="s">
        <v>646</v>
      </c>
      <c r="B287" s="16" t="s">
        <v>644</v>
      </c>
      <c r="C287" s="16" t="s">
        <v>36</v>
      </c>
      <c r="D287" s="31" t="s">
        <v>647</v>
      </c>
      <c r="E287" s="36">
        <v>6</v>
      </c>
      <c r="F287" s="48">
        <v>3495</v>
      </c>
      <c r="G287" s="16">
        <f t="shared" si="79"/>
        <v>6990</v>
      </c>
      <c r="H287" s="36"/>
      <c r="I287" s="51">
        <f t="shared" si="80"/>
        <v>0</v>
      </c>
    </row>
    <row r="288" spans="1:9" s="34" customFormat="1">
      <c r="A288" s="34" t="s">
        <v>85</v>
      </c>
      <c r="B288" s="34" t="s">
        <v>86</v>
      </c>
      <c r="C288" s="34" t="s">
        <v>36</v>
      </c>
      <c r="D288" s="40">
        <v>887791734181</v>
      </c>
      <c r="E288" s="41">
        <v>6</v>
      </c>
      <c r="F288" s="47">
        <v>2995</v>
      </c>
      <c r="G288" s="34">
        <f t="shared" ref="G288" si="81">F288*2</f>
        <v>5990</v>
      </c>
      <c r="H288" s="41"/>
      <c r="I288" s="52">
        <f t="shared" ref="I288:I293" si="82">H288*F288</f>
        <v>0</v>
      </c>
    </row>
    <row r="289" spans="1:9" s="22" customFormat="1">
      <c r="B289" s="68" t="s">
        <v>249</v>
      </c>
      <c r="D289" s="20"/>
      <c r="E289" s="38"/>
      <c r="F289" s="63"/>
      <c r="G289" s="16"/>
      <c r="H289" s="38"/>
      <c r="I289" s="52"/>
    </row>
    <row r="290" spans="1:9" s="74" customFormat="1">
      <c r="A290" s="74" t="s">
        <v>955</v>
      </c>
      <c r="B290" s="74" t="s">
        <v>958</v>
      </c>
      <c r="C290" s="74" t="s">
        <v>34</v>
      </c>
      <c r="D290" s="75">
        <v>197774193233</v>
      </c>
      <c r="E290" s="76">
        <v>6</v>
      </c>
      <c r="F290" s="77">
        <v>3495</v>
      </c>
      <c r="G290" s="74">
        <f t="shared" ref="G290:G293" si="83">F290*2</f>
        <v>6990</v>
      </c>
      <c r="H290" s="76"/>
      <c r="I290" s="78">
        <f t="shared" si="82"/>
        <v>0</v>
      </c>
    </row>
    <row r="291" spans="1:9" s="16" customFormat="1">
      <c r="A291" s="16" t="s">
        <v>956</v>
      </c>
      <c r="B291" s="16" t="s">
        <v>957</v>
      </c>
      <c r="C291" s="16" t="s">
        <v>34</v>
      </c>
      <c r="D291" s="17">
        <v>887791791207</v>
      </c>
      <c r="E291" s="36">
        <v>6</v>
      </c>
      <c r="F291" s="48">
        <v>3245</v>
      </c>
      <c r="G291" s="16">
        <f t="shared" si="83"/>
        <v>6490</v>
      </c>
      <c r="H291" s="36"/>
      <c r="I291" s="51">
        <f t="shared" si="82"/>
        <v>0</v>
      </c>
    </row>
    <row r="292" spans="1:9" s="16" customFormat="1">
      <c r="A292" s="16" t="s">
        <v>357</v>
      </c>
      <c r="B292" s="16" t="s">
        <v>356</v>
      </c>
      <c r="C292" s="16" t="s">
        <v>34</v>
      </c>
      <c r="D292" s="17">
        <v>887791814906</v>
      </c>
      <c r="E292" s="36">
        <v>6</v>
      </c>
      <c r="F292" s="48">
        <v>2995</v>
      </c>
      <c r="G292" s="16">
        <f t="shared" si="83"/>
        <v>5990</v>
      </c>
      <c r="H292" s="36"/>
      <c r="I292" s="51">
        <f t="shared" si="82"/>
        <v>0</v>
      </c>
    </row>
    <row r="293" spans="1:9" s="16" customFormat="1">
      <c r="A293" s="16" t="s">
        <v>959</v>
      </c>
      <c r="B293" s="16" t="s">
        <v>960</v>
      </c>
      <c r="C293" s="16" t="s">
        <v>34</v>
      </c>
      <c r="D293" s="17">
        <v>887791798916</v>
      </c>
      <c r="E293" s="36">
        <v>6</v>
      </c>
      <c r="F293" s="48">
        <v>2245</v>
      </c>
      <c r="G293" s="16">
        <f t="shared" si="83"/>
        <v>4490</v>
      </c>
      <c r="H293" s="36"/>
      <c r="I293" s="51">
        <f t="shared" si="82"/>
        <v>0</v>
      </c>
    </row>
    <row r="294" spans="1:9" s="16" customFormat="1">
      <c r="A294" s="16" t="s">
        <v>243</v>
      </c>
      <c r="B294" s="16" t="s">
        <v>245</v>
      </c>
      <c r="C294" s="16" t="s">
        <v>34</v>
      </c>
      <c r="D294" s="17">
        <v>887791798985</v>
      </c>
      <c r="E294" s="36">
        <v>6</v>
      </c>
      <c r="F294" s="48">
        <v>2495</v>
      </c>
      <c r="G294" s="16">
        <f t="shared" ref="G294:G303" si="84">F294*2</f>
        <v>4990</v>
      </c>
      <c r="H294" s="36"/>
      <c r="I294" s="51">
        <f t="shared" ref="I294:I303" si="85">H294*F294</f>
        <v>0</v>
      </c>
    </row>
    <row r="295" spans="1:9" s="16" customFormat="1">
      <c r="A295" s="16" t="s">
        <v>358</v>
      </c>
      <c r="B295" s="16" t="s">
        <v>359</v>
      </c>
      <c r="C295" s="16" t="s">
        <v>34</v>
      </c>
      <c r="D295" s="17">
        <v>887791799043</v>
      </c>
      <c r="E295" s="36">
        <v>6</v>
      </c>
      <c r="F295" s="48">
        <v>2495</v>
      </c>
      <c r="G295" s="16">
        <f t="shared" si="84"/>
        <v>4990</v>
      </c>
      <c r="H295" s="36"/>
      <c r="I295" s="51">
        <f t="shared" si="85"/>
        <v>0</v>
      </c>
    </row>
    <row r="296" spans="1:9" s="16" customFormat="1">
      <c r="A296" s="16" t="s">
        <v>362</v>
      </c>
      <c r="B296" s="16" t="s">
        <v>363</v>
      </c>
      <c r="C296" s="16" t="s">
        <v>34</v>
      </c>
      <c r="D296" s="17">
        <v>887791798831</v>
      </c>
      <c r="E296" s="36">
        <v>6</v>
      </c>
      <c r="F296" s="48">
        <v>2995</v>
      </c>
      <c r="G296" s="16">
        <f t="shared" si="84"/>
        <v>5990</v>
      </c>
      <c r="H296" s="36"/>
      <c r="I296" s="51">
        <f t="shared" si="85"/>
        <v>0</v>
      </c>
    </row>
    <row r="297" spans="1:9" s="16" customFormat="1">
      <c r="A297" s="16" t="s">
        <v>364</v>
      </c>
      <c r="B297" s="16" t="s">
        <v>365</v>
      </c>
      <c r="C297" s="16" t="s">
        <v>34</v>
      </c>
      <c r="D297" s="17">
        <v>887791799159</v>
      </c>
      <c r="E297" s="36">
        <v>6</v>
      </c>
      <c r="F297" s="48">
        <v>2995</v>
      </c>
      <c r="G297" s="16">
        <f t="shared" si="84"/>
        <v>5990</v>
      </c>
      <c r="H297" s="36"/>
      <c r="I297" s="51">
        <f t="shared" si="85"/>
        <v>0</v>
      </c>
    </row>
    <row r="298" spans="1:9" s="16" customFormat="1">
      <c r="A298" s="16" t="s">
        <v>649</v>
      </c>
      <c r="B298" s="16" t="s">
        <v>648</v>
      </c>
      <c r="C298" s="16" t="s">
        <v>34</v>
      </c>
      <c r="D298" s="17">
        <v>197774127658</v>
      </c>
      <c r="E298" s="36">
        <v>6</v>
      </c>
      <c r="F298" s="48">
        <v>2495</v>
      </c>
      <c r="G298" s="16">
        <f t="shared" si="84"/>
        <v>4990</v>
      </c>
      <c r="H298" s="36"/>
      <c r="I298" s="51">
        <f t="shared" si="85"/>
        <v>0</v>
      </c>
    </row>
    <row r="299" spans="1:9" s="16" customFormat="1" ht="14" customHeight="1">
      <c r="A299" s="16" t="s">
        <v>244</v>
      </c>
      <c r="B299" s="16" t="s">
        <v>246</v>
      </c>
      <c r="C299" s="16" t="s">
        <v>34</v>
      </c>
      <c r="D299" s="17">
        <v>887791799197</v>
      </c>
      <c r="E299" s="36">
        <v>6</v>
      </c>
      <c r="F299" s="48">
        <v>2495</v>
      </c>
      <c r="G299" s="16">
        <f t="shared" si="84"/>
        <v>4990</v>
      </c>
      <c r="H299" s="36"/>
      <c r="I299" s="51">
        <f t="shared" si="85"/>
        <v>0</v>
      </c>
    </row>
    <row r="300" spans="1:9" s="16" customFormat="1">
      <c r="A300" s="16" t="s">
        <v>247</v>
      </c>
      <c r="B300" s="16" t="s">
        <v>248</v>
      </c>
      <c r="C300" s="16" t="s">
        <v>34</v>
      </c>
      <c r="D300" s="17">
        <v>887791799036</v>
      </c>
      <c r="E300" s="36">
        <v>6</v>
      </c>
      <c r="F300" s="48">
        <v>2495</v>
      </c>
      <c r="G300" s="16">
        <f t="shared" si="84"/>
        <v>4990</v>
      </c>
      <c r="H300" s="36"/>
      <c r="I300" s="51">
        <f t="shared" si="85"/>
        <v>0</v>
      </c>
    </row>
    <row r="301" spans="1:9" s="16" customFormat="1">
      <c r="A301" s="16" t="s">
        <v>360</v>
      </c>
      <c r="B301" s="16" t="s">
        <v>361</v>
      </c>
      <c r="C301" s="16" t="s">
        <v>34</v>
      </c>
      <c r="D301" s="17">
        <v>887791798961</v>
      </c>
      <c r="E301" s="36">
        <v>6</v>
      </c>
      <c r="F301" s="48">
        <v>2495</v>
      </c>
      <c r="G301" s="16">
        <f t="shared" si="84"/>
        <v>4990</v>
      </c>
      <c r="H301" s="36"/>
      <c r="I301" s="51">
        <f t="shared" si="85"/>
        <v>0</v>
      </c>
    </row>
    <row r="302" spans="1:9" s="16" customFormat="1">
      <c r="A302" s="16" t="s">
        <v>290</v>
      </c>
      <c r="B302" s="16" t="s">
        <v>291</v>
      </c>
      <c r="C302" s="16" t="s">
        <v>34</v>
      </c>
      <c r="D302" s="17">
        <v>887791807397</v>
      </c>
      <c r="E302" s="36">
        <v>6</v>
      </c>
      <c r="F302" s="48">
        <v>2995</v>
      </c>
      <c r="G302" s="16">
        <f t="shared" si="84"/>
        <v>5990</v>
      </c>
      <c r="H302" s="36"/>
      <c r="I302" s="51">
        <f t="shared" si="85"/>
        <v>0</v>
      </c>
    </row>
    <row r="303" spans="1:9" s="16" customFormat="1">
      <c r="A303" s="16" t="s">
        <v>292</v>
      </c>
      <c r="B303" s="16" t="s">
        <v>293</v>
      </c>
      <c r="C303" s="16" t="s">
        <v>34</v>
      </c>
      <c r="D303" s="17">
        <v>887791806857</v>
      </c>
      <c r="E303" s="36">
        <v>6</v>
      </c>
      <c r="F303" s="48">
        <v>3245</v>
      </c>
      <c r="G303" s="16">
        <f t="shared" si="84"/>
        <v>6490</v>
      </c>
      <c r="H303" s="36"/>
      <c r="I303" s="51">
        <f t="shared" si="85"/>
        <v>0</v>
      </c>
    </row>
    <row r="304" spans="1:9" s="16" customFormat="1">
      <c r="A304" s="16" t="s">
        <v>295</v>
      </c>
      <c r="B304" s="16" t="s">
        <v>302</v>
      </c>
      <c r="C304" s="16" t="s">
        <v>34</v>
      </c>
      <c r="D304" s="17">
        <v>887791809469</v>
      </c>
      <c r="E304" s="36">
        <v>6</v>
      </c>
      <c r="F304" s="48">
        <v>2245</v>
      </c>
      <c r="G304" s="16">
        <f t="shared" ref="G304:G309" si="86">F304*2</f>
        <v>4490</v>
      </c>
      <c r="H304" s="36"/>
      <c r="I304" s="51">
        <f t="shared" ref="I304:I309" si="87">H304*F304</f>
        <v>0</v>
      </c>
    </row>
    <row r="305" spans="1:10" s="16" customFormat="1">
      <c r="A305" s="16" t="s">
        <v>301</v>
      </c>
      <c r="B305" s="16" t="s">
        <v>303</v>
      </c>
      <c r="C305" s="16" t="s">
        <v>34</v>
      </c>
      <c r="D305" s="17">
        <v>887791810410</v>
      </c>
      <c r="E305" s="36">
        <v>6</v>
      </c>
      <c r="F305" s="48">
        <v>2245</v>
      </c>
      <c r="G305" s="16">
        <f t="shared" si="86"/>
        <v>4490</v>
      </c>
      <c r="H305" s="36"/>
      <c r="I305" s="51">
        <f t="shared" si="87"/>
        <v>0</v>
      </c>
    </row>
    <row r="306" spans="1:10" s="16" customFormat="1">
      <c r="A306" s="16" t="s">
        <v>300</v>
      </c>
      <c r="B306" s="16" t="s">
        <v>304</v>
      </c>
      <c r="C306" s="16" t="s">
        <v>34</v>
      </c>
      <c r="D306" s="17">
        <v>887791810311</v>
      </c>
      <c r="E306" s="36">
        <v>6</v>
      </c>
      <c r="F306" s="48">
        <v>2245</v>
      </c>
      <c r="G306" s="16">
        <f t="shared" si="86"/>
        <v>4490</v>
      </c>
      <c r="H306" s="36"/>
      <c r="I306" s="51">
        <f t="shared" si="87"/>
        <v>0</v>
      </c>
    </row>
    <row r="307" spans="1:10" s="16" customFormat="1">
      <c r="A307" s="16" t="s">
        <v>296</v>
      </c>
      <c r="B307" s="16" t="s">
        <v>305</v>
      </c>
      <c r="C307" s="16" t="s">
        <v>34</v>
      </c>
      <c r="D307" s="17">
        <v>887791809483</v>
      </c>
      <c r="E307" s="36">
        <v>6</v>
      </c>
      <c r="F307" s="48">
        <v>2245</v>
      </c>
      <c r="G307" s="16">
        <f t="shared" si="86"/>
        <v>4490</v>
      </c>
      <c r="H307" s="36"/>
      <c r="I307" s="51">
        <f t="shared" si="87"/>
        <v>0</v>
      </c>
    </row>
    <row r="308" spans="1:10" s="16" customFormat="1">
      <c r="A308" s="16" t="s">
        <v>298</v>
      </c>
      <c r="B308" s="16" t="s">
        <v>306</v>
      </c>
      <c r="C308" s="16" t="s">
        <v>34</v>
      </c>
      <c r="D308" s="17">
        <v>887791807847</v>
      </c>
      <c r="E308" s="36">
        <v>6</v>
      </c>
      <c r="F308" s="48">
        <v>2245</v>
      </c>
      <c r="G308" s="16">
        <f t="shared" si="86"/>
        <v>4490</v>
      </c>
      <c r="H308" s="36"/>
      <c r="I308" s="51">
        <f t="shared" si="87"/>
        <v>0</v>
      </c>
    </row>
    <row r="309" spans="1:10" s="16" customFormat="1">
      <c r="A309" s="16" t="s">
        <v>297</v>
      </c>
      <c r="B309" s="16" t="s">
        <v>307</v>
      </c>
      <c r="C309" s="16" t="s">
        <v>34</v>
      </c>
      <c r="D309" s="17">
        <v>887791809629</v>
      </c>
      <c r="E309" s="36">
        <v>6</v>
      </c>
      <c r="F309" s="48">
        <v>2245</v>
      </c>
      <c r="G309" s="16">
        <f t="shared" si="86"/>
        <v>4490</v>
      </c>
      <c r="H309" s="36"/>
      <c r="I309" s="51">
        <f t="shared" si="87"/>
        <v>0</v>
      </c>
    </row>
    <row r="310" spans="1:10" s="16" customFormat="1">
      <c r="A310" s="16" t="s">
        <v>299</v>
      </c>
      <c r="B310" s="16" t="s">
        <v>308</v>
      </c>
      <c r="C310" s="16" t="s">
        <v>34</v>
      </c>
      <c r="D310" s="17">
        <v>887791807861</v>
      </c>
      <c r="E310" s="36">
        <v>6</v>
      </c>
      <c r="F310" s="48">
        <v>2245</v>
      </c>
      <c r="G310" s="16">
        <f t="shared" ref="G310" si="88">F310*2</f>
        <v>4490</v>
      </c>
      <c r="H310" s="36"/>
      <c r="I310" s="51">
        <f t="shared" ref="I310:I317" si="89">H310*F310</f>
        <v>0</v>
      </c>
    </row>
    <row r="311" spans="1:10" s="16" customFormat="1">
      <c r="A311" s="16" t="s">
        <v>294</v>
      </c>
      <c r="B311" s="16" t="s">
        <v>309</v>
      </c>
      <c r="C311" s="16" t="s">
        <v>34</v>
      </c>
      <c r="D311" s="17">
        <v>887791806895</v>
      </c>
      <c r="E311" s="36">
        <v>6</v>
      </c>
      <c r="F311" s="48">
        <v>2245</v>
      </c>
      <c r="G311" s="16">
        <f t="shared" ref="G311:G317" si="90">F311*2</f>
        <v>4490</v>
      </c>
      <c r="H311" s="36"/>
      <c r="I311" s="51">
        <f t="shared" si="89"/>
        <v>0</v>
      </c>
    </row>
    <row r="312" spans="1:10" s="16" customFormat="1">
      <c r="A312" s="16" t="s">
        <v>330</v>
      </c>
      <c r="B312" s="16" t="s">
        <v>334</v>
      </c>
      <c r="C312" s="16" t="s">
        <v>34</v>
      </c>
      <c r="D312" s="31">
        <v>887791808400</v>
      </c>
      <c r="E312" s="36">
        <v>6</v>
      </c>
      <c r="F312" s="48">
        <v>2495</v>
      </c>
      <c r="G312" s="48">
        <f t="shared" si="90"/>
        <v>4990</v>
      </c>
      <c r="H312" s="36"/>
      <c r="I312" s="53">
        <f t="shared" si="89"/>
        <v>0</v>
      </c>
      <c r="J312" s="48"/>
    </row>
    <row r="313" spans="1:10" s="16" customFormat="1">
      <c r="A313" s="16" t="s">
        <v>333</v>
      </c>
      <c r="B313" s="16" t="s">
        <v>335</v>
      </c>
      <c r="C313" s="16" t="s">
        <v>34</v>
      </c>
      <c r="D313" s="31">
        <v>887791808561</v>
      </c>
      <c r="E313" s="36">
        <v>6</v>
      </c>
      <c r="F313" s="48">
        <v>2495</v>
      </c>
      <c r="G313" s="48">
        <f t="shared" si="90"/>
        <v>4990</v>
      </c>
      <c r="H313" s="36"/>
      <c r="I313" s="53">
        <f t="shared" si="89"/>
        <v>0</v>
      </c>
      <c r="J313" s="48"/>
    </row>
    <row r="314" spans="1:10" s="16" customFormat="1">
      <c r="A314" s="16" t="s">
        <v>324</v>
      </c>
      <c r="B314" s="16" t="s">
        <v>336</v>
      </c>
      <c r="C314" s="16" t="s">
        <v>34</v>
      </c>
      <c r="D314" s="31">
        <v>887791806277</v>
      </c>
      <c r="E314" s="36">
        <v>6</v>
      </c>
      <c r="F314" s="48">
        <v>2495</v>
      </c>
      <c r="G314" s="48">
        <f t="shared" si="90"/>
        <v>4990</v>
      </c>
      <c r="H314" s="36"/>
      <c r="I314" s="53">
        <f t="shared" si="89"/>
        <v>0</v>
      </c>
      <c r="J314" s="48"/>
    </row>
    <row r="315" spans="1:10" s="16" customFormat="1">
      <c r="A315" s="16" t="s">
        <v>331</v>
      </c>
      <c r="B315" s="16" t="s">
        <v>343</v>
      </c>
      <c r="C315" s="16" t="s">
        <v>34</v>
      </c>
      <c r="D315" s="31">
        <v>887791809919</v>
      </c>
      <c r="E315" s="36">
        <v>6</v>
      </c>
      <c r="F315" s="48">
        <v>2495</v>
      </c>
      <c r="G315" s="48">
        <f t="shared" si="90"/>
        <v>4990</v>
      </c>
      <c r="H315" s="36"/>
      <c r="I315" s="53">
        <f t="shared" si="89"/>
        <v>0</v>
      </c>
      <c r="J315" s="48"/>
    </row>
    <row r="316" spans="1:10" s="16" customFormat="1">
      <c r="A316" s="16" t="s">
        <v>332</v>
      </c>
      <c r="B316" s="16" t="s">
        <v>337</v>
      </c>
      <c r="C316" s="16" t="s">
        <v>34</v>
      </c>
      <c r="D316" s="31">
        <v>887791808417</v>
      </c>
      <c r="E316" s="36">
        <v>6</v>
      </c>
      <c r="F316" s="48">
        <v>2495</v>
      </c>
      <c r="G316" s="48">
        <f t="shared" si="90"/>
        <v>4990</v>
      </c>
      <c r="H316" s="36"/>
      <c r="I316" s="53">
        <f t="shared" si="89"/>
        <v>0</v>
      </c>
      <c r="J316" s="48"/>
    </row>
    <row r="317" spans="1:10" s="16" customFormat="1">
      <c r="A317" s="16" t="s">
        <v>325</v>
      </c>
      <c r="B317" s="16" t="s">
        <v>338</v>
      </c>
      <c r="C317" s="16" t="s">
        <v>34</v>
      </c>
      <c r="D317" s="31">
        <v>887791806505</v>
      </c>
      <c r="E317" s="36">
        <v>6</v>
      </c>
      <c r="F317" s="48">
        <v>2495</v>
      </c>
      <c r="G317" s="48">
        <f t="shared" si="90"/>
        <v>4990</v>
      </c>
      <c r="H317" s="36"/>
      <c r="I317" s="53">
        <f t="shared" si="89"/>
        <v>0</v>
      </c>
      <c r="J317" s="48"/>
    </row>
    <row r="318" spans="1:10" s="16" customFormat="1">
      <c r="A318" s="16" t="s">
        <v>326</v>
      </c>
      <c r="B318" s="16" t="s">
        <v>339</v>
      </c>
      <c r="C318" s="16" t="s">
        <v>34</v>
      </c>
      <c r="D318" s="31">
        <v>887791808202</v>
      </c>
      <c r="E318" s="36">
        <v>6</v>
      </c>
      <c r="F318" s="48">
        <v>2495</v>
      </c>
      <c r="G318" s="48">
        <f t="shared" ref="G318:G328" si="91">F318*2</f>
        <v>4990</v>
      </c>
      <c r="H318" s="36"/>
      <c r="I318" s="53">
        <f t="shared" ref="I318:I328" si="92">H318*F318</f>
        <v>0</v>
      </c>
      <c r="J318" s="48"/>
    </row>
    <row r="319" spans="1:10" s="16" customFormat="1">
      <c r="A319" s="16" t="s">
        <v>327</v>
      </c>
      <c r="B319" s="16" t="s">
        <v>340</v>
      </c>
      <c r="C319" s="16" t="s">
        <v>34</v>
      </c>
      <c r="D319" s="31">
        <v>887791807724</v>
      </c>
      <c r="E319" s="36">
        <v>6</v>
      </c>
      <c r="F319" s="48">
        <v>2495</v>
      </c>
      <c r="G319" s="48">
        <f t="shared" si="91"/>
        <v>4990</v>
      </c>
      <c r="H319" s="36"/>
      <c r="I319" s="53">
        <f t="shared" si="92"/>
        <v>0</v>
      </c>
      <c r="J319" s="48"/>
    </row>
    <row r="320" spans="1:10" s="16" customFormat="1">
      <c r="A320" s="16" t="s">
        <v>328</v>
      </c>
      <c r="B320" s="16" t="s">
        <v>341</v>
      </c>
      <c r="C320" s="16" t="s">
        <v>34</v>
      </c>
      <c r="D320" s="31">
        <v>887791808103</v>
      </c>
      <c r="E320" s="36">
        <v>6</v>
      </c>
      <c r="F320" s="48">
        <v>2495</v>
      </c>
      <c r="G320" s="48">
        <f t="shared" si="91"/>
        <v>4990</v>
      </c>
      <c r="H320" s="36"/>
      <c r="I320" s="53">
        <f t="shared" si="92"/>
        <v>0</v>
      </c>
      <c r="J320" s="48"/>
    </row>
    <row r="321" spans="1:10" s="16" customFormat="1">
      <c r="A321" s="16" t="s">
        <v>329</v>
      </c>
      <c r="B321" s="16" t="s">
        <v>342</v>
      </c>
      <c r="C321" s="16" t="s">
        <v>34</v>
      </c>
      <c r="D321" s="31">
        <v>887791809896</v>
      </c>
      <c r="E321" s="36">
        <v>6</v>
      </c>
      <c r="F321" s="48">
        <v>2495</v>
      </c>
      <c r="G321" s="48">
        <f t="shared" si="91"/>
        <v>4990</v>
      </c>
      <c r="H321" s="36"/>
      <c r="I321" s="53">
        <f t="shared" si="92"/>
        <v>0</v>
      </c>
      <c r="J321" s="48"/>
    </row>
    <row r="322" spans="1:10" s="16" customFormat="1">
      <c r="A322" s="16" t="s">
        <v>314</v>
      </c>
      <c r="B322" s="16" t="s">
        <v>321</v>
      </c>
      <c r="C322" s="16" t="s">
        <v>34</v>
      </c>
      <c r="D322" s="31">
        <v>887791809230</v>
      </c>
      <c r="E322" s="36">
        <v>6</v>
      </c>
      <c r="F322" s="48">
        <v>2995</v>
      </c>
      <c r="G322" s="48">
        <f t="shared" si="91"/>
        <v>5990</v>
      </c>
      <c r="H322" s="36"/>
      <c r="I322" s="53">
        <f t="shared" si="92"/>
        <v>0</v>
      </c>
      <c r="J322" s="48"/>
    </row>
    <row r="323" spans="1:10" s="16" customFormat="1">
      <c r="A323" s="16" t="s">
        <v>313</v>
      </c>
      <c r="B323" s="16" t="s">
        <v>320</v>
      </c>
      <c r="C323" s="16" t="s">
        <v>34</v>
      </c>
      <c r="D323" s="31">
        <v>887791810144</v>
      </c>
      <c r="E323" s="36">
        <v>6</v>
      </c>
      <c r="F323" s="48">
        <v>2995</v>
      </c>
      <c r="G323" s="48">
        <f t="shared" si="91"/>
        <v>5990</v>
      </c>
      <c r="H323" s="36"/>
      <c r="I323" s="53">
        <f t="shared" si="92"/>
        <v>0</v>
      </c>
      <c r="J323" s="48"/>
    </row>
    <row r="324" spans="1:10" s="16" customFormat="1">
      <c r="A324" s="16" t="s">
        <v>312</v>
      </c>
      <c r="B324" s="16" t="s">
        <v>319</v>
      </c>
      <c r="C324" s="16" t="s">
        <v>34</v>
      </c>
      <c r="D324" s="31">
        <v>887791809605</v>
      </c>
      <c r="E324" s="36">
        <v>6</v>
      </c>
      <c r="F324" s="48">
        <v>2995</v>
      </c>
      <c r="G324" s="48">
        <f t="shared" si="91"/>
        <v>5990</v>
      </c>
      <c r="H324" s="36"/>
      <c r="I324" s="53">
        <f t="shared" si="92"/>
        <v>0</v>
      </c>
      <c r="J324" s="48"/>
    </row>
    <row r="325" spans="1:10" s="34" customFormat="1">
      <c r="A325" s="34" t="s">
        <v>315</v>
      </c>
      <c r="B325" s="34" t="s">
        <v>322</v>
      </c>
      <c r="C325" s="34" t="s">
        <v>34</v>
      </c>
      <c r="D325" s="40">
        <v>887791810168</v>
      </c>
      <c r="E325" s="41">
        <v>6</v>
      </c>
      <c r="F325" s="47">
        <v>2995</v>
      </c>
      <c r="G325" s="34">
        <f t="shared" si="91"/>
        <v>5990</v>
      </c>
      <c r="H325" s="41"/>
      <c r="I325" s="52">
        <f t="shared" si="92"/>
        <v>0</v>
      </c>
    </row>
    <row r="326" spans="1:10" s="16" customFormat="1">
      <c r="A326" s="16" t="s">
        <v>311</v>
      </c>
      <c r="B326" s="16" t="s">
        <v>318</v>
      </c>
      <c r="C326" s="16" t="s">
        <v>34</v>
      </c>
      <c r="D326" s="31">
        <v>887791808684</v>
      </c>
      <c r="E326" s="36">
        <v>6</v>
      </c>
      <c r="F326" s="48">
        <v>2995</v>
      </c>
      <c r="G326" s="48">
        <f t="shared" si="91"/>
        <v>5990</v>
      </c>
      <c r="H326" s="36"/>
      <c r="I326" s="53">
        <f t="shared" si="92"/>
        <v>0</v>
      </c>
      <c r="J326" s="48"/>
    </row>
    <row r="327" spans="1:10" s="16" customFormat="1">
      <c r="A327" s="16" t="s">
        <v>316</v>
      </c>
      <c r="B327" s="16" t="s">
        <v>323</v>
      </c>
      <c r="C327" s="16" t="s">
        <v>34</v>
      </c>
      <c r="D327" s="31">
        <v>887791807083</v>
      </c>
      <c r="E327" s="36">
        <v>6</v>
      </c>
      <c r="F327" s="48">
        <v>2995</v>
      </c>
      <c r="G327" s="48">
        <f t="shared" si="91"/>
        <v>5990</v>
      </c>
      <c r="H327" s="36"/>
      <c r="I327" s="53">
        <f t="shared" si="92"/>
        <v>0</v>
      </c>
      <c r="J327" s="48"/>
    </row>
    <row r="328" spans="1:10" s="16" customFormat="1">
      <c r="A328" s="16" t="s">
        <v>651</v>
      </c>
      <c r="B328" s="16" t="s">
        <v>650</v>
      </c>
      <c r="C328" s="16" t="s">
        <v>34</v>
      </c>
      <c r="D328" s="31">
        <v>887791810229</v>
      </c>
      <c r="E328" s="36">
        <v>6</v>
      </c>
      <c r="F328" s="48">
        <v>2995</v>
      </c>
      <c r="G328" s="48">
        <f t="shared" si="91"/>
        <v>5990</v>
      </c>
      <c r="H328" s="36"/>
      <c r="I328" s="53">
        <f t="shared" si="92"/>
        <v>0</v>
      </c>
      <c r="J328" s="48"/>
    </row>
    <row r="329" spans="1:10" s="16" customFormat="1">
      <c r="A329" s="16" t="s">
        <v>310</v>
      </c>
      <c r="B329" s="16" t="s">
        <v>317</v>
      </c>
      <c r="C329" s="16" t="s">
        <v>34</v>
      </c>
      <c r="D329" s="31">
        <v>887791806703</v>
      </c>
      <c r="E329" s="36">
        <v>6</v>
      </c>
      <c r="F329" s="48">
        <v>2995</v>
      </c>
      <c r="G329" s="48">
        <f t="shared" ref="G329" si="93">F329*2</f>
        <v>5990</v>
      </c>
      <c r="H329" s="36"/>
      <c r="I329" s="53">
        <f t="shared" ref="I329" si="94">H329*F329</f>
        <v>0</v>
      </c>
      <c r="J329" s="48"/>
    </row>
    <row r="330" spans="1:10" s="16" customFormat="1">
      <c r="A330" s="16" t="s">
        <v>288</v>
      </c>
      <c r="B330" s="16" t="s">
        <v>289</v>
      </c>
      <c r="C330" s="16" t="s">
        <v>34</v>
      </c>
      <c r="D330" s="17">
        <v>887791808820</v>
      </c>
      <c r="E330" s="36">
        <v>6</v>
      </c>
      <c r="F330" s="48">
        <v>2995</v>
      </c>
      <c r="G330" s="16">
        <f>F330*2</f>
        <v>5990</v>
      </c>
      <c r="H330" s="36"/>
      <c r="I330" s="51">
        <f>H330*F330</f>
        <v>0</v>
      </c>
    </row>
    <row r="331" spans="1:10" s="16" customFormat="1">
      <c r="A331" s="16" t="s">
        <v>286</v>
      </c>
      <c r="B331" s="16" t="s">
        <v>287</v>
      </c>
      <c r="C331" s="16" t="s">
        <v>34</v>
      </c>
      <c r="D331" s="17">
        <v>887791809582</v>
      </c>
      <c r="E331" s="36">
        <v>6</v>
      </c>
      <c r="F331" s="48">
        <v>2245</v>
      </c>
      <c r="G331" s="16">
        <f t="shared" ref="G331" si="95">F331*2</f>
        <v>4490</v>
      </c>
      <c r="H331" s="36"/>
      <c r="I331" s="51">
        <f t="shared" ref="I331" si="96">H331*F331</f>
        <v>0</v>
      </c>
    </row>
    <row r="332" spans="1:10" s="19" customFormat="1">
      <c r="B332" s="68" t="s">
        <v>193</v>
      </c>
      <c r="D332" s="20"/>
      <c r="E332" s="37"/>
      <c r="F332" s="63"/>
      <c r="G332" s="16"/>
      <c r="H332" s="37"/>
      <c r="I332" s="51"/>
      <c r="J332" s="18"/>
    </row>
    <row r="333" spans="1:10" s="16" customFormat="1">
      <c r="A333" s="16" t="s">
        <v>133</v>
      </c>
      <c r="B333" s="16" t="s">
        <v>137</v>
      </c>
      <c r="C333" s="16" t="s">
        <v>15</v>
      </c>
      <c r="D333" s="17">
        <v>887791778604</v>
      </c>
      <c r="E333" s="36">
        <v>3</v>
      </c>
      <c r="F333" s="48">
        <v>11995</v>
      </c>
      <c r="G333" s="16">
        <f t="shared" ref="G333:G375" si="97">F333*2</f>
        <v>23990</v>
      </c>
      <c r="H333" s="36"/>
      <c r="I333" s="51">
        <f t="shared" ref="I333:I349" si="98">H333*F333</f>
        <v>0</v>
      </c>
    </row>
    <row r="334" spans="1:10" s="16" customFormat="1">
      <c r="A334" s="16" t="s">
        <v>132</v>
      </c>
      <c r="B334" s="16" t="s">
        <v>136</v>
      </c>
      <c r="C334" s="16" t="s">
        <v>15</v>
      </c>
      <c r="D334" s="17">
        <v>887791778635</v>
      </c>
      <c r="E334" s="36">
        <v>3</v>
      </c>
      <c r="F334" s="48">
        <v>11995</v>
      </c>
      <c r="G334" s="16">
        <f t="shared" si="97"/>
        <v>23990</v>
      </c>
      <c r="H334" s="36"/>
      <c r="I334" s="51">
        <f t="shared" si="98"/>
        <v>0</v>
      </c>
    </row>
    <row r="335" spans="1:10" s="16" customFormat="1">
      <c r="A335" s="16" t="s">
        <v>134</v>
      </c>
      <c r="B335" s="16" t="s">
        <v>138</v>
      </c>
      <c r="C335" s="16" t="s">
        <v>15</v>
      </c>
      <c r="D335" s="17">
        <v>887791778611</v>
      </c>
      <c r="E335" s="36">
        <v>3</v>
      </c>
      <c r="F335" s="48">
        <v>11995</v>
      </c>
      <c r="G335" s="16">
        <f t="shared" si="97"/>
        <v>23990</v>
      </c>
      <c r="H335" s="36"/>
      <c r="I335" s="51">
        <f t="shared" si="98"/>
        <v>0</v>
      </c>
    </row>
    <row r="336" spans="1:10" s="16" customFormat="1">
      <c r="A336" s="16" t="s">
        <v>131</v>
      </c>
      <c r="B336" s="16" t="s">
        <v>135</v>
      </c>
      <c r="C336" s="16" t="s">
        <v>15</v>
      </c>
      <c r="D336" s="17">
        <v>887791778628</v>
      </c>
      <c r="E336" s="36">
        <v>3</v>
      </c>
      <c r="F336" s="48">
        <v>11995</v>
      </c>
      <c r="G336" s="16">
        <f t="shared" si="97"/>
        <v>23990</v>
      </c>
      <c r="H336" s="36"/>
      <c r="I336" s="51">
        <f t="shared" si="98"/>
        <v>0</v>
      </c>
    </row>
    <row r="337" spans="1:9" s="16" customFormat="1">
      <c r="A337" s="16" t="s">
        <v>145</v>
      </c>
      <c r="B337" s="16" t="s">
        <v>148</v>
      </c>
      <c r="C337" s="16" t="s">
        <v>15</v>
      </c>
      <c r="D337" s="17">
        <v>887791778499</v>
      </c>
      <c r="E337" s="36">
        <v>3</v>
      </c>
      <c r="F337" s="48">
        <v>5995</v>
      </c>
      <c r="G337" s="16">
        <f>F337*2</f>
        <v>11990</v>
      </c>
      <c r="H337" s="36"/>
      <c r="I337" s="51">
        <f t="shared" si="98"/>
        <v>0</v>
      </c>
    </row>
    <row r="338" spans="1:9" s="16" customFormat="1">
      <c r="A338" s="16" t="s">
        <v>146</v>
      </c>
      <c r="B338" s="16" t="s">
        <v>149</v>
      </c>
      <c r="C338" s="16" t="s">
        <v>15</v>
      </c>
      <c r="D338" s="17">
        <v>887791778475</v>
      </c>
      <c r="E338" s="36">
        <v>3</v>
      </c>
      <c r="F338" s="48">
        <v>5995</v>
      </c>
      <c r="G338" s="16">
        <f>F338*2</f>
        <v>11990</v>
      </c>
      <c r="H338" s="36"/>
      <c r="I338" s="51">
        <f t="shared" si="98"/>
        <v>0</v>
      </c>
    </row>
    <row r="339" spans="1:9" s="16" customFormat="1">
      <c r="A339" s="16" t="s">
        <v>147</v>
      </c>
      <c r="B339" s="16" t="s">
        <v>150</v>
      </c>
      <c r="C339" s="16" t="s">
        <v>15</v>
      </c>
      <c r="D339" s="17">
        <v>887791778482</v>
      </c>
      <c r="E339" s="36">
        <v>3</v>
      </c>
      <c r="F339" s="48">
        <v>5995</v>
      </c>
      <c r="G339" s="16">
        <f>F339*2</f>
        <v>11990</v>
      </c>
      <c r="H339" s="36"/>
      <c r="I339" s="51">
        <f t="shared" si="98"/>
        <v>0</v>
      </c>
    </row>
    <row r="340" spans="1:9" s="16" customFormat="1">
      <c r="A340" s="16" t="s">
        <v>139</v>
      </c>
      <c r="B340" s="16" t="s">
        <v>142</v>
      </c>
      <c r="C340" s="16" t="s">
        <v>15</v>
      </c>
      <c r="D340" s="17">
        <v>887791778659</v>
      </c>
      <c r="E340" s="36">
        <v>3</v>
      </c>
      <c r="F340" s="48">
        <v>5995</v>
      </c>
      <c r="G340" s="16">
        <f t="shared" si="97"/>
        <v>11990</v>
      </c>
      <c r="H340" s="36"/>
      <c r="I340" s="51">
        <f t="shared" si="98"/>
        <v>0</v>
      </c>
    </row>
    <row r="341" spans="1:9" s="16" customFormat="1">
      <c r="A341" s="16" t="s">
        <v>140</v>
      </c>
      <c r="B341" s="16" t="s">
        <v>143</v>
      </c>
      <c r="C341" s="16" t="s">
        <v>15</v>
      </c>
      <c r="D341" s="17">
        <v>887791778666</v>
      </c>
      <c r="E341" s="36">
        <v>3</v>
      </c>
      <c r="F341" s="48">
        <v>5995</v>
      </c>
      <c r="G341" s="16">
        <f t="shared" si="97"/>
        <v>11990</v>
      </c>
      <c r="H341" s="36"/>
      <c r="I341" s="51">
        <f t="shared" si="98"/>
        <v>0</v>
      </c>
    </row>
    <row r="342" spans="1:9" s="16" customFormat="1">
      <c r="A342" s="16" t="s">
        <v>141</v>
      </c>
      <c r="B342" s="16" t="s">
        <v>144</v>
      </c>
      <c r="C342" s="16" t="s">
        <v>15</v>
      </c>
      <c r="D342" s="17">
        <v>887791778673</v>
      </c>
      <c r="E342" s="36">
        <v>3</v>
      </c>
      <c r="F342" s="48">
        <v>5995</v>
      </c>
      <c r="G342" s="16">
        <f t="shared" si="97"/>
        <v>11990</v>
      </c>
      <c r="H342" s="36"/>
      <c r="I342" s="51">
        <f t="shared" si="98"/>
        <v>0</v>
      </c>
    </row>
    <row r="343" spans="1:9" s="16" customFormat="1">
      <c r="A343" s="16" t="s">
        <v>164</v>
      </c>
      <c r="B343" s="16" t="s">
        <v>167</v>
      </c>
      <c r="C343" s="16" t="s">
        <v>15</v>
      </c>
      <c r="D343" s="17">
        <v>887791778840</v>
      </c>
      <c r="E343" s="36">
        <v>3</v>
      </c>
      <c r="F343" s="48">
        <v>5495</v>
      </c>
      <c r="G343" s="16">
        <f t="shared" ref="G343:G345" si="99">F343*2</f>
        <v>10990</v>
      </c>
      <c r="H343" s="36"/>
      <c r="I343" s="51">
        <f t="shared" si="98"/>
        <v>0</v>
      </c>
    </row>
    <row r="344" spans="1:9" s="16" customFormat="1">
      <c r="A344" s="16" t="s">
        <v>165</v>
      </c>
      <c r="B344" s="16" t="s">
        <v>168</v>
      </c>
      <c r="C344" s="16" t="s">
        <v>15</v>
      </c>
      <c r="D344" s="17">
        <v>887791778857</v>
      </c>
      <c r="E344" s="36">
        <v>3</v>
      </c>
      <c r="F344" s="48">
        <v>5495</v>
      </c>
      <c r="G344" s="16">
        <f t="shared" si="99"/>
        <v>10990</v>
      </c>
      <c r="H344" s="36"/>
      <c r="I344" s="51">
        <f t="shared" si="98"/>
        <v>0</v>
      </c>
    </row>
    <row r="345" spans="1:9" s="16" customFormat="1">
      <c r="A345" s="16" t="s">
        <v>163</v>
      </c>
      <c r="B345" s="16" t="s">
        <v>166</v>
      </c>
      <c r="C345" s="16" t="s">
        <v>15</v>
      </c>
      <c r="D345" s="17">
        <v>887791778833</v>
      </c>
      <c r="E345" s="36">
        <v>3</v>
      </c>
      <c r="F345" s="48">
        <v>5495</v>
      </c>
      <c r="G345" s="16">
        <f t="shared" si="99"/>
        <v>10990</v>
      </c>
      <c r="H345" s="36"/>
      <c r="I345" s="51">
        <f t="shared" si="98"/>
        <v>0</v>
      </c>
    </row>
    <row r="346" spans="1:9" s="16" customFormat="1">
      <c r="A346" s="16" t="s">
        <v>153</v>
      </c>
      <c r="B346" s="16" t="s">
        <v>156</v>
      </c>
      <c r="C346" s="16" t="s">
        <v>15</v>
      </c>
      <c r="D346" s="17">
        <v>887791778543</v>
      </c>
      <c r="E346" s="36">
        <v>3</v>
      </c>
      <c r="F346" s="48">
        <v>5495</v>
      </c>
      <c r="G346" s="16">
        <f t="shared" si="97"/>
        <v>10990</v>
      </c>
      <c r="H346" s="36"/>
      <c r="I346" s="51">
        <f t="shared" si="98"/>
        <v>0</v>
      </c>
    </row>
    <row r="347" spans="1:9" s="16" customFormat="1">
      <c r="A347" s="16" t="s">
        <v>151</v>
      </c>
      <c r="B347" s="16" t="s">
        <v>154</v>
      </c>
      <c r="C347" s="16" t="s">
        <v>15</v>
      </c>
      <c r="D347" s="17">
        <v>887791778512</v>
      </c>
      <c r="E347" s="36">
        <v>3</v>
      </c>
      <c r="F347" s="48">
        <v>5495</v>
      </c>
      <c r="G347" s="16">
        <f t="shared" si="97"/>
        <v>10990</v>
      </c>
      <c r="H347" s="36"/>
      <c r="I347" s="51">
        <f t="shared" si="98"/>
        <v>0</v>
      </c>
    </row>
    <row r="348" spans="1:9" s="16" customFormat="1">
      <c r="A348" s="16" t="s">
        <v>152</v>
      </c>
      <c r="B348" s="16" t="s">
        <v>155</v>
      </c>
      <c r="C348" s="16" t="s">
        <v>15</v>
      </c>
      <c r="D348" s="17">
        <v>887791778529</v>
      </c>
      <c r="E348" s="36">
        <v>3</v>
      </c>
      <c r="F348" s="48">
        <v>5495</v>
      </c>
      <c r="G348" s="16">
        <f t="shared" si="97"/>
        <v>10990</v>
      </c>
      <c r="H348" s="36"/>
      <c r="I348" s="51">
        <f t="shared" si="98"/>
        <v>0</v>
      </c>
    </row>
    <row r="349" spans="1:9" s="16" customFormat="1">
      <c r="A349" s="16" t="s">
        <v>158</v>
      </c>
      <c r="B349" s="16" t="s">
        <v>161</v>
      </c>
      <c r="C349" s="16" t="s">
        <v>15</v>
      </c>
      <c r="D349" s="17">
        <v>887791778567</v>
      </c>
      <c r="E349" s="36">
        <v>3</v>
      </c>
      <c r="F349" s="48">
        <v>5495</v>
      </c>
      <c r="G349" s="16">
        <f t="shared" si="97"/>
        <v>10990</v>
      </c>
      <c r="H349" s="36"/>
      <c r="I349" s="51">
        <f t="shared" si="98"/>
        <v>0</v>
      </c>
    </row>
    <row r="350" spans="1:9" s="16" customFormat="1">
      <c r="A350" s="16" t="s">
        <v>157</v>
      </c>
      <c r="B350" s="16" t="s">
        <v>160</v>
      </c>
      <c r="C350" s="16" t="s">
        <v>15</v>
      </c>
      <c r="D350" s="17">
        <v>887791778550</v>
      </c>
      <c r="E350" s="36">
        <v>3</v>
      </c>
      <c r="F350" s="48">
        <v>5495</v>
      </c>
      <c r="G350" s="16">
        <f t="shared" si="97"/>
        <v>10990</v>
      </c>
      <c r="H350" s="36"/>
      <c r="I350" s="51">
        <f t="shared" ref="I350:I375" si="100">H350*F350</f>
        <v>0</v>
      </c>
    </row>
    <row r="351" spans="1:9" s="16" customFormat="1">
      <c r="A351" s="16" t="s">
        <v>159</v>
      </c>
      <c r="B351" s="16" t="s">
        <v>162</v>
      </c>
      <c r="C351" s="16" t="s">
        <v>15</v>
      </c>
      <c r="D351" s="17">
        <v>887791778581</v>
      </c>
      <c r="E351" s="36">
        <v>3</v>
      </c>
      <c r="F351" s="48">
        <v>5495</v>
      </c>
      <c r="G351" s="16">
        <f t="shared" si="97"/>
        <v>10990</v>
      </c>
      <c r="H351" s="36"/>
      <c r="I351" s="51">
        <f t="shared" si="100"/>
        <v>0</v>
      </c>
    </row>
    <row r="352" spans="1:9" s="16" customFormat="1">
      <c r="A352" s="16" t="s">
        <v>183</v>
      </c>
      <c r="B352" s="16" t="s">
        <v>186</v>
      </c>
      <c r="C352" s="16" t="s">
        <v>15</v>
      </c>
      <c r="D352" s="17">
        <v>887791784612</v>
      </c>
      <c r="E352" s="36">
        <v>3</v>
      </c>
      <c r="F352" s="48">
        <v>4495</v>
      </c>
      <c r="G352" s="16">
        <f t="shared" ref="G352:G357" si="101">F352*2</f>
        <v>8990</v>
      </c>
      <c r="H352" s="36"/>
      <c r="I352" s="51">
        <f t="shared" ref="I352:I357" si="102">H352*F352</f>
        <v>0</v>
      </c>
    </row>
    <row r="353" spans="1:9" s="16" customFormat="1">
      <c r="A353" s="16" t="s">
        <v>182</v>
      </c>
      <c r="B353" s="16" t="s">
        <v>185</v>
      </c>
      <c r="C353" s="16" t="s">
        <v>15</v>
      </c>
      <c r="D353" s="17">
        <v>887791784599</v>
      </c>
      <c r="E353" s="36">
        <v>3</v>
      </c>
      <c r="F353" s="48">
        <v>4495</v>
      </c>
      <c r="G353" s="16">
        <f t="shared" si="101"/>
        <v>8990</v>
      </c>
      <c r="H353" s="36"/>
      <c r="I353" s="51">
        <f t="shared" si="102"/>
        <v>0</v>
      </c>
    </row>
    <row r="354" spans="1:9" s="16" customFormat="1">
      <c r="A354" s="16" t="s">
        <v>181</v>
      </c>
      <c r="B354" s="16" t="s">
        <v>184</v>
      </c>
      <c r="C354" s="16" t="s">
        <v>15</v>
      </c>
      <c r="D354" s="17">
        <v>887791784582</v>
      </c>
      <c r="E354" s="36">
        <v>3</v>
      </c>
      <c r="F354" s="48">
        <v>4495</v>
      </c>
      <c r="G354" s="16">
        <f t="shared" si="101"/>
        <v>8990</v>
      </c>
      <c r="H354" s="36"/>
      <c r="I354" s="51">
        <f t="shared" si="102"/>
        <v>0</v>
      </c>
    </row>
    <row r="355" spans="1:9" s="16" customFormat="1">
      <c r="A355" s="16" t="s">
        <v>189</v>
      </c>
      <c r="B355" s="16" t="s">
        <v>192</v>
      </c>
      <c r="C355" s="16" t="s">
        <v>15</v>
      </c>
      <c r="D355" s="17">
        <v>887791784681</v>
      </c>
      <c r="E355" s="36">
        <v>3</v>
      </c>
      <c r="F355" s="48">
        <v>4495</v>
      </c>
      <c r="G355" s="16">
        <f t="shared" si="101"/>
        <v>8990</v>
      </c>
      <c r="H355" s="36"/>
      <c r="I355" s="51">
        <f t="shared" si="102"/>
        <v>0</v>
      </c>
    </row>
    <row r="356" spans="1:9" s="16" customFormat="1">
      <c r="A356" s="16" t="s">
        <v>188</v>
      </c>
      <c r="B356" s="16" t="s">
        <v>191</v>
      </c>
      <c r="C356" s="16" t="s">
        <v>15</v>
      </c>
      <c r="D356" s="17">
        <v>887791784674</v>
      </c>
      <c r="E356" s="36">
        <v>3</v>
      </c>
      <c r="F356" s="48">
        <v>4495</v>
      </c>
      <c r="G356" s="16">
        <f t="shared" si="101"/>
        <v>8990</v>
      </c>
      <c r="H356" s="36"/>
      <c r="I356" s="51">
        <f t="shared" si="102"/>
        <v>0</v>
      </c>
    </row>
    <row r="357" spans="1:9" s="16" customFormat="1">
      <c r="A357" s="16" t="s">
        <v>187</v>
      </c>
      <c r="B357" s="16" t="s">
        <v>190</v>
      </c>
      <c r="C357" s="16" t="s">
        <v>15</v>
      </c>
      <c r="D357" s="17">
        <v>887791784667</v>
      </c>
      <c r="E357" s="36">
        <v>3</v>
      </c>
      <c r="F357" s="48">
        <v>4495</v>
      </c>
      <c r="G357" s="16">
        <f t="shared" si="101"/>
        <v>8990</v>
      </c>
      <c r="H357" s="36"/>
      <c r="I357" s="51">
        <f t="shared" si="102"/>
        <v>0</v>
      </c>
    </row>
    <row r="358" spans="1:9" s="16" customFormat="1">
      <c r="A358" s="16" t="s">
        <v>170</v>
      </c>
      <c r="B358" s="16" t="s">
        <v>173</v>
      </c>
      <c r="C358" s="16" t="s">
        <v>15</v>
      </c>
      <c r="D358" s="17">
        <v>887791784643</v>
      </c>
      <c r="E358" s="36">
        <v>3</v>
      </c>
      <c r="F358" s="48">
        <v>4495</v>
      </c>
      <c r="G358" s="16">
        <f t="shared" si="97"/>
        <v>8990</v>
      </c>
      <c r="H358" s="36"/>
      <c r="I358" s="51">
        <f t="shared" si="100"/>
        <v>0</v>
      </c>
    </row>
    <row r="359" spans="1:9" s="16" customFormat="1">
      <c r="A359" s="16" t="s">
        <v>169</v>
      </c>
      <c r="B359" s="16" t="s">
        <v>172</v>
      </c>
      <c r="C359" s="16" t="s">
        <v>15</v>
      </c>
      <c r="D359" s="17">
        <v>887791784629</v>
      </c>
      <c r="E359" s="36">
        <v>3</v>
      </c>
      <c r="F359" s="48">
        <v>4495</v>
      </c>
      <c r="G359" s="16">
        <f t="shared" si="97"/>
        <v>8990</v>
      </c>
      <c r="H359" s="36"/>
      <c r="I359" s="51">
        <f t="shared" si="100"/>
        <v>0</v>
      </c>
    </row>
    <row r="360" spans="1:9" s="16" customFormat="1">
      <c r="A360" s="16" t="s">
        <v>171</v>
      </c>
      <c r="B360" s="16" t="s">
        <v>174</v>
      </c>
      <c r="C360" s="16" t="s">
        <v>15</v>
      </c>
      <c r="D360" s="17">
        <v>887791784650</v>
      </c>
      <c r="E360" s="36">
        <v>3</v>
      </c>
      <c r="F360" s="48">
        <v>4495</v>
      </c>
      <c r="G360" s="16">
        <f t="shared" si="97"/>
        <v>8990</v>
      </c>
      <c r="H360" s="36"/>
      <c r="I360" s="51">
        <f t="shared" si="100"/>
        <v>0</v>
      </c>
    </row>
    <row r="361" spans="1:9" s="16" customFormat="1">
      <c r="A361" s="16" t="s">
        <v>176</v>
      </c>
      <c r="B361" s="16" t="s">
        <v>179</v>
      </c>
      <c r="C361" s="16" t="s">
        <v>15</v>
      </c>
      <c r="D361" s="17">
        <v>887791784568</v>
      </c>
      <c r="E361" s="36">
        <v>3</v>
      </c>
      <c r="F361" s="48">
        <v>4495</v>
      </c>
      <c r="G361" s="16">
        <f t="shared" si="97"/>
        <v>8990</v>
      </c>
      <c r="H361" s="36"/>
      <c r="I361" s="51">
        <f t="shared" si="100"/>
        <v>0</v>
      </c>
    </row>
    <row r="362" spans="1:9" s="16" customFormat="1">
      <c r="A362" s="16" t="s">
        <v>175</v>
      </c>
      <c r="B362" s="16" t="s">
        <v>178</v>
      </c>
      <c r="C362" s="16" t="s">
        <v>15</v>
      </c>
      <c r="D362" s="17">
        <v>887791784544</v>
      </c>
      <c r="E362" s="36">
        <v>3</v>
      </c>
      <c r="F362" s="48">
        <v>4495</v>
      </c>
      <c r="G362" s="16">
        <f t="shared" si="97"/>
        <v>8990</v>
      </c>
      <c r="H362" s="36"/>
      <c r="I362" s="51">
        <f t="shared" si="100"/>
        <v>0</v>
      </c>
    </row>
    <row r="363" spans="1:9" s="16" customFormat="1">
      <c r="A363" s="16" t="s">
        <v>177</v>
      </c>
      <c r="B363" s="16" t="s">
        <v>180</v>
      </c>
      <c r="C363" s="16" t="s">
        <v>15</v>
      </c>
      <c r="D363" s="17">
        <v>887791784575</v>
      </c>
      <c r="E363" s="36">
        <v>3</v>
      </c>
      <c r="F363" s="48">
        <v>4495</v>
      </c>
      <c r="G363" s="16">
        <f t="shared" si="97"/>
        <v>8990</v>
      </c>
      <c r="H363" s="36"/>
      <c r="I363" s="51">
        <f t="shared" si="100"/>
        <v>0</v>
      </c>
    </row>
    <row r="364" spans="1:9" s="74" customFormat="1">
      <c r="A364" s="74" t="s">
        <v>961</v>
      </c>
      <c r="B364" s="74" t="s">
        <v>973</v>
      </c>
      <c r="C364" s="74" t="s">
        <v>15</v>
      </c>
      <c r="D364" s="75">
        <v>197774190706</v>
      </c>
      <c r="E364" s="76">
        <v>3</v>
      </c>
      <c r="F364" s="77">
        <v>11995</v>
      </c>
      <c r="G364" s="74">
        <f t="shared" si="97"/>
        <v>23990</v>
      </c>
      <c r="H364" s="76"/>
      <c r="I364" s="78">
        <f t="shared" si="100"/>
        <v>0</v>
      </c>
    </row>
    <row r="365" spans="1:9" s="74" customFormat="1">
      <c r="A365" s="74" t="s">
        <v>962</v>
      </c>
      <c r="B365" s="74" t="s">
        <v>974</v>
      </c>
      <c r="C365" s="74" t="s">
        <v>15</v>
      </c>
      <c r="D365" s="75">
        <v>197774190683</v>
      </c>
      <c r="E365" s="76">
        <v>3</v>
      </c>
      <c r="F365" s="77">
        <v>11995</v>
      </c>
      <c r="G365" s="74">
        <f t="shared" si="97"/>
        <v>23990</v>
      </c>
      <c r="H365" s="76"/>
      <c r="I365" s="78">
        <f t="shared" si="100"/>
        <v>0</v>
      </c>
    </row>
    <row r="366" spans="1:9" s="74" customFormat="1">
      <c r="A366" s="74" t="s">
        <v>963</v>
      </c>
      <c r="B366" s="74" t="s">
        <v>975</v>
      </c>
      <c r="C366" s="74" t="s">
        <v>15</v>
      </c>
      <c r="D366" s="75">
        <v>197774190690</v>
      </c>
      <c r="E366" s="76">
        <v>3</v>
      </c>
      <c r="F366" s="77">
        <v>11995</v>
      </c>
      <c r="G366" s="74">
        <f t="shared" si="97"/>
        <v>23990</v>
      </c>
      <c r="H366" s="76"/>
      <c r="I366" s="78">
        <f t="shared" si="100"/>
        <v>0</v>
      </c>
    </row>
    <row r="367" spans="1:9" s="74" customFormat="1">
      <c r="A367" s="74" t="s">
        <v>964</v>
      </c>
      <c r="B367" s="74" t="s">
        <v>984</v>
      </c>
      <c r="C367" s="74" t="s">
        <v>15</v>
      </c>
      <c r="D367" s="75">
        <v>197774190713</v>
      </c>
      <c r="E367" s="76">
        <v>3</v>
      </c>
      <c r="F367" s="77">
        <v>11995</v>
      </c>
      <c r="G367" s="74">
        <f t="shared" si="97"/>
        <v>23990</v>
      </c>
      <c r="H367" s="76"/>
      <c r="I367" s="78">
        <f t="shared" si="100"/>
        <v>0</v>
      </c>
    </row>
    <row r="368" spans="1:9" s="74" customFormat="1">
      <c r="A368" s="74" t="s">
        <v>965</v>
      </c>
      <c r="B368" s="74" t="s">
        <v>976</v>
      </c>
      <c r="C368" s="74" t="s">
        <v>15</v>
      </c>
      <c r="D368" s="75">
        <v>197774190485</v>
      </c>
      <c r="E368" s="76">
        <v>3</v>
      </c>
      <c r="F368" s="77">
        <v>8995</v>
      </c>
      <c r="G368" s="74">
        <f t="shared" si="97"/>
        <v>17990</v>
      </c>
      <c r="H368" s="76"/>
      <c r="I368" s="78">
        <f t="shared" si="100"/>
        <v>0</v>
      </c>
    </row>
    <row r="369" spans="1:9" s="74" customFormat="1">
      <c r="A369" s="74" t="s">
        <v>966</v>
      </c>
      <c r="B369" s="74" t="s">
        <v>977</v>
      </c>
      <c r="C369" s="74" t="s">
        <v>15</v>
      </c>
      <c r="D369" s="75">
        <v>197774190508</v>
      </c>
      <c r="E369" s="76">
        <v>3</v>
      </c>
      <c r="F369" s="77">
        <v>8995</v>
      </c>
      <c r="G369" s="74">
        <f t="shared" si="97"/>
        <v>17990</v>
      </c>
      <c r="H369" s="76"/>
      <c r="I369" s="78">
        <f t="shared" si="100"/>
        <v>0</v>
      </c>
    </row>
    <row r="370" spans="1:9" s="74" customFormat="1">
      <c r="A370" s="74" t="s">
        <v>967</v>
      </c>
      <c r="B370" s="74" t="s">
        <v>978</v>
      </c>
      <c r="C370" s="74" t="s">
        <v>15</v>
      </c>
      <c r="D370" s="75">
        <v>197774190492</v>
      </c>
      <c r="E370" s="76">
        <v>3</v>
      </c>
      <c r="F370" s="77">
        <v>8995</v>
      </c>
      <c r="G370" s="74">
        <f t="shared" si="97"/>
        <v>17990</v>
      </c>
      <c r="H370" s="76"/>
      <c r="I370" s="78">
        <f t="shared" si="100"/>
        <v>0</v>
      </c>
    </row>
    <row r="371" spans="1:9" s="74" customFormat="1">
      <c r="A371" s="74" t="s">
        <v>968</v>
      </c>
      <c r="B371" s="74" t="s">
        <v>979</v>
      </c>
      <c r="C371" s="74" t="s">
        <v>15</v>
      </c>
      <c r="D371" s="75">
        <v>197774190515</v>
      </c>
      <c r="E371" s="76">
        <v>3</v>
      </c>
      <c r="F371" s="77">
        <v>8995</v>
      </c>
      <c r="G371" s="74">
        <f t="shared" si="97"/>
        <v>17990</v>
      </c>
      <c r="H371" s="76"/>
      <c r="I371" s="78">
        <f t="shared" si="100"/>
        <v>0</v>
      </c>
    </row>
    <row r="372" spans="1:9" s="74" customFormat="1">
      <c r="A372" s="74" t="s">
        <v>969</v>
      </c>
      <c r="B372" s="74" t="s">
        <v>980</v>
      </c>
      <c r="C372" s="74" t="s">
        <v>15</v>
      </c>
      <c r="D372" s="75">
        <v>197774190409</v>
      </c>
      <c r="E372" s="76">
        <v>3</v>
      </c>
      <c r="F372" s="77">
        <v>6495</v>
      </c>
      <c r="G372" s="74">
        <f t="shared" si="97"/>
        <v>12990</v>
      </c>
      <c r="H372" s="76"/>
      <c r="I372" s="78">
        <f t="shared" si="100"/>
        <v>0</v>
      </c>
    </row>
    <row r="373" spans="1:9" s="74" customFormat="1">
      <c r="A373" s="74" t="s">
        <v>970</v>
      </c>
      <c r="B373" s="74" t="s">
        <v>981</v>
      </c>
      <c r="C373" s="74" t="s">
        <v>15</v>
      </c>
      <c r="D373" s="75">
        <v>197774190386</v>
      </c>
      <c r="E373" s="76">
        <v>3</v>
      </c>
      <c r="F373" s="77">
        <v>6495</v>
      </c>
      <c r="G373" s="74">
        <f t="shared" si="97"/>
        <v>12990</v>
      </c>
      <c r="H373" s="76"/>
      <c r="I373" s="78">
        <f t="shared" si="100"/>
        <v>0</v>
      </c>
    </row>
    <row r="374" spans="1:9" s="74" customFormat="1">
      <c r="A374" s="74" t="s">
        <v>971</v>
      </c>
      <c r="B374" s="74" t="s">
        <v>982</v>
      </c>
      <c r="C374" s="74" t="s">
        <v>15</v>
      </c>
      <c r="D374" s="75">
        <v>197774190379</v>
      </c>
      <c r="E374" s="76">
        <v>3</v>
      </c>
      <c r="F374" s="77">
        <v>6495</v>
      </c>
      <c r="G374" s="74">
        <f t="shared" si="97"/>
        <v>12990</v>
      </c>
      <c r="H374" s="76"/>
      <c r="I374" s="78">
        <f t="shared" si="100"/>
        <v>0</v>
      </c>
    </row>
    <row r="375" spans="1:9" s="74" customFormat="1">
      <c r="A375" s="74" t="s">
        <v>972</v>
      </c>
      <c r="B375" s="74" t="s">
        <v>983</v>
      </c>
      <c r="C375" s="74" t="s">
        <v>15</v>
      </c>
      <c r="D375" s="75">
        <v>197774190393</v>
      </c>
      <c r="E375" s="76">
        <v>3</v>
      </c>
      <c r="F375" s="77">
        <v>6495</v>
      </c>
      <c r="G375" s="74">
        <f t="shared" si="97"/>
        <v>12990</v>
      </c>
      <c r="H375" s="76"/>
      <c r="I375" s="78">
        <f t="shared" si="100"/>
        <v>0</v>
      </c>
    </row>
    <row r="376" spans="1:9" s="16" customFormat="1">
      <c r="A376" s="16" t="s">
        <v>41</v>
      </c>
      <c r="B376" s="16" t="s">
        <v>42</v>
      </c>
      <c r="C376" s="16" t="s">
        <v>15</v>
      </c>
      <c r="D376" s="17">
        <v>887791360472</v>
      </c>
      <c r="E376" s="36">
        <v>6</v>
      </c>
      <c r="F376" s="48">
        <v>4495</v>
      </c>
      <c r="G376" s="16">
        <f t="shared" ref="G376:G387" si="103">F376*2</f>
        <v>8990</v>
      </c>
      <c r="H376" s="36"/>
      <c r="I376" s="51">
        <f>H376*F376</f>
        <v>0</v>
      </c>
    </row>
    <row r="377" spans="1:9" s="16" customFormat="1">
      <c r="A377" s="16" t="s">
        <v>250</v>
      </c>
      <c r="B377" s="16" t="s">
        <v>251</v>
      </c>
      <c r="C377" s="16" t="s">
        <v>15</v>
      </c>
      <c r="D377" s="17">
        <v>887791360953</v>
      </c>
      <c r="E377" s="36">
        <v>6</v>
      </c>
      <c r="F377" s="48">
        <v>5495</v>
      </c>
      <c r="G377" s="16">
        <f t="shared" si="103"/>
        <v>10990</v>
      </c>
      <c r="H377" s="36"/>
      <c r="I377" s="51">
        <f>H377*F377</f>
        <v>0</v>
      </c>
    </row>
    <row r="378" spans="1:9" s="16" customFormat="1">
      <c r="A378" s="16" t="s">
        <v>252</v>
      </c>
      <c r="B378" s="16" t="s">
        <v>254</v>
      </c>
      <c r="C378" s="16" t="s">
        <v>15</v>
      </c>
      <c r="D378" s="17">
        <v>887791360984</v>
      </c>
      <c r="E378" s="36">
        <v>6</v>
      </c>
      <c r="F378" s="48">
        <v>5495</v>
      </c>
      <c r="G378" s="16">
        <f t="shared" si="103"/>
        <v>10990</v>
      </c>
      <c r="H378" s="36"/>
      <c r="I378" s="51">
        <f t="shared" ref="I378:I379" si="104">H378*F378</f>
        <v>0</v>
      </c>
    </row>
    <row r="379" spans="1:9" s="16" customFormat="1">
      <c r="A379" s="16" t="s">
        <v>253</v>
      </c>
      <c r="B379" s="16" t="s">
        <v>255</v>
      </c>
      <c r="C379" s="16" t="s">
        <v>15</v>
      </c>
      <c r="D379" s="17">
        <v>887791360991</v>
      </c>
      <c r="E379" s="36">
        <v>6</v>
      </c>
      <c r="F379" s="48">
        <v>5495</v>
      </c>
      <c r="G379" s="16">
        <f t="shared" si="103"/>
        <v>10990</v>
      </c>
      <c r="H379" s="36"/>
      <c r="I379" s="51">
        <f t="shared" si="104"/>
        <v>0</v>
      </c>
    </row>
    <row r="380" spans="1:9" s="16" customFormat="1">
      <c r="A380" s="16" t="s">
        <v>49</v>
      </c>
      <c r="B380" s="16" t="s">
        <v>53</v>
      </c>
      <c r="C380" s="16" t="s">
        <v>15</v>
      </c>
      <c r="D380" s="17">
        <v>887791360540</v>
      </c>
      <c r="E380" s="36">
        <v>6</v>
      </c>
      <c r="F380" s="48">
        <v>5995</v>
      </c>
      <c r="G380" s="16">
        <f t="shared" si="103"/>
        <v>11990</v>
      </c>
      <c r="H380" s="36"/>
      <c r="I380" s="51">
        <f t="shared" ref="I380:I387" si="105">H380*F380</f>
        <v>0</v>
      </c>
    </row>
    <row r="381" spans="1:9" s="16" customFormat="1">
      <c r="A381" s="16" t="s">
        <v>50</v>
      </c>
      <c r="B381" s="16" t="s">
        <v>54</v>
      </c>
      <c r="C381" s="16" t="s">
        <v>15</v>
      </c>
      <c r="D381" s="17">
        <v>887791360557</v>
      </c>
      <c r="E381" s="36">
        <v>6</v>
      </c>
      <c r="F381" s="48">
        <v>5995</v>
      </c>
      <c r="G381" s="16">
        <f t="shared" si="103"/>
        <v>11990</v>
      </c>
      <c r="H381" s="36"/>
      <c r="I381" s="51">
        <f t="shared" si="105"/>
        <v>0</v>
      </c>
    </row>
    <row r="382" spans="1:9" s="16" customFormat="1">
      <c r="A382" s="16" t="s">
        <v>51</v>
      </c>
      <c r="B382" s="16" t="s">
        <v>55</v>
      </c>
      <c r="C382" s="16" t="s">
        <v>15</v>
      </c>
      <c r="D382" s="17">
        <v>887791360588</v>
      </c>
      <c r="E382" s="36">
        <v>6</v>
      </c>
      <c r="F382" s="48">
        <v>5995</v>
      </c>
      <c r="G382" s="16">
        <f t="shared" si="103"/>
        <v>11990</v>
      </c>
      <c r="H382" s="36"/>
      <c r="I382" s="51">
        <f t="shared" si="105"/>
        <v>0</v>
      </c>
    </row>
    <row r="383" spans="1:9" s="16" customFormat="1">
      <c r="A383" s="16" t="s">
        <v>52</v>
      </c>
      <c r="B383" s="16" t="s">
        <v>56</v>
      </c>
      <c r="C383" s="16" t="s">
        <v>15</v>
      </c>
      <c r="D383" s="17">
        <v>887791360571</v>
      </c>
      <c r="E383" s="36">
        <v>6</v>
      </c>
      <c r="F383" s="48">
        <v>5995</v>
      </c>
      <c r="G383" s="16">
        <f t="shared" si="103"/>
        <v>11990</v>
      </c>
      <c r="H383" s="36"/>
      <c r="I383" s="51">
        <f t="shared" si="105"/>
        <v>0</v>
      </c>
    </row>
    <row r="384" spans="1:9" s="16" customFormat="1">
      <c r="A384" s="16" t="s">
        <v>102</v>
      </c>
      <c r="B384" s="16" t="s">
        <v>130</v>
      </c>
      <c r="C384" s="16" t="s">
        <v>15</v>
      </c>
      <c r="D384" s="17">
        <v>887791361165</v>
      </c>
      <c r="E384" s="36">
        <v>6</v>
      </c>
      <c r="F384" s="48">
        <v>9995</v>
      </c>
      <c r="G384" s="16">
        <f t="shared" si="103"/>
        <v>19990</v>
      </c>
      <c r="H384" s="36"/>
      <c r="I384" s="51">
        <f t="shared" si="105"/>
        <v>0</v>
      </c>
    </row>
    <row r="385" spans="1:10" s="16" customFormat="1">
      <c r="A385" s="16" t="s">
        <v>43</v>
      </c>
      <c r="B385" s="16" t="s">
        <v>47</v>
      </c>
      <c r="C385" s="16" t="s">
        <v>15</v>
      </c>
      <c r="D385" s="17">
        <v>887791361158</v>
      </c>
      <c r="E385" s="36">
        <v>6</v>
      </c>
      <c r="F385" s="48">
        <v>9995</v>
      </c>
      <c r="G385" s="16">
        <f t="shared" si="103"/>
        <v>19990</v>
      </c>
      <c r="H385" s="36"/>
      <c r="I385" s="51">
        <f t="shared" si="105"/>
        <v>0</v>
      </c>
    </row>
    <row r="386" spans="1:10" s="16" customFormat="1">
      <c r="A386" s="16" t="s">
        <v>44</v>
      </c>
      <c r="B386" s="16" t="s">
        <v>48</v>
      </c>
      <c r="C386" s="16" t="s">
        <v>15</v>
      </c>
      <c r="D386" s="17">
        <v>887791361134</v>
      </c>
      <c r="E386" s="36">
        <v>6</v>
      </c>
      <c r="F386" s="48">
        <v>9995</v>
      </c>
      <c r="G386" s="16">
        <f t="shared" si="103"/>
        <v>19990</v>
      </c>
      <c r="H386" s="36"/>
      <c r="I386" s="51">
        <f t="shared" si="105"/>
        <v>0</v>
      </c>
    </row>
    <row r="387" spans="1:10" s="16" customFormat="1">
      <c r="A387" s="16" t="s">
        <v>45</v>
      </c>
      <c r="B387" s="16" t="s">
        <v>46</v>
      </c>
      <c r="C387" s="16" t="s">
        <v>15</v>
      </c>
      <c r="D387" s="17">
        <v>887791361141</v>
      </c>
      <c r="E387" s="36">
        <v>6</v>
      </c>
      <c r="F387" s="48">
        <v>9995</v>
      </c>
      <c r="G387" s="16">
        <f t="shared" si="103"/>
        <v>19990</v>
      </c>
      <c r="H387" s="36"/>
      <c r="I387" s="51">
        <f t="shared" si="105"/>
        <v>0</v>
      </c>
    </row>
    <row r="388" spans="1:10" s="16" customFormat="1">
      <c r="A388" s="16" t="s">
        <v>697</v>
      </c>
      <c r="B388" s="16" t="s">
        <v>705</v>
      </c>
      <c r="C388" s="16" t="s">
        <v>15</v>
      </c>
      <c r="D388" s="31">
        <v>197774132300</v>
      </c>
      <c r="E388" s="36">
        <v>3</v>
      </c>
      <c r="F388" s="48">
        <v>4745</v>
      </c>
      <c r="G388" s="48">
        <f t="shared" ref="G388:G395" si="106">F388*2</f>
        <v>9490</v>
      </c>
      <c r="H388" s="36"/>
      <c r="I388" s="53">
        <f t="shared" ref="I388:I395" si="107">H388*F388</f>
        <v>0</v>
      </c>
      <c r="J388" s="48"/>
    </row>
    <row r="389" spans="1:10" s="16" customFormat="1">
      <c r="A389" s="16" t="s">
        <v>698</v>
      </c>
      <c r="B389" s="16" t="s">
        <v>706</v>
      </c>
      <c r="C389" s="16" t="s">
        <v>15</v>
      </c>
      <c r="D389" s="31">
        <v>197774132317</v>
      </c>
      <c r="E389" s="36">
        <v>3</v>
      </c>
      <c r="F389" s="48">
        <v>5495</v>
      </c>
      <c r="G389" s="48">
        <f t="shared" si="106"/>
        <v>10990</v>
      </c>
      <c r="H389" s="36"/>
      <c r="I389" s="53">
        <f t="shared" si="107"/>
        <v>0</v>
      </c>
      <c r="J389" s="48"/>
    </row>
    <row r="390" spans="1:10" s="16" customFormat="1">
      <c r="A390" s="16" t="s">
        <v>699</v>
      </c>
      <c r="B390" s="16" t="s">
        <v>707</v>
      </c>
      <c r="C390" s="16" t="s">
        <v>15</v>
      </c>
      <c r="D390" s="31">
        <v>197774132270</v>
      </c>
      <c r="E390" s="36">
        <v>3</v>
      </c>
      <c r="F390" s="48">
        <v>9995</v>
      </c>
      <c r="G390" s="48">
        <f t="shared" si="106"/>
        <v>19990</v>
      </c>
      <c r="H390" s="36"/>
      <c r="I390" s="53">
        <f t="shared" si="107"/>
        <v>0</v>
      </c>
      <c r="J390" s="48"/>
    </row>
    <row r="391" spans="1:10" s="16" customFormat="1">
      <c r="A391" s="16" t="s">
        <v>700</v>
      </c>
      <c r="B391" s="16" t="s">
        <v>708</v>
      </c>
      <c r="C391" s="16" t="s">
        <v>15</v>
      </c>
      <c r="D391" s="31">
        <v>197774132287</v>
      </c>
      <c r="E391" s="36">
        <v>3</v>
      </c>
      <c r="F391" s="48">
        <v>9995</v>
      </c>
      <c r="G391" s="48">
        <f t="shared" si="106"/>
        <v>19990</v>
      </c>
      <c r="H391" s="36"/>
      <c r="I391" s="53">
        <f t="shared" si="107"/>
        <v>0</v>
      </c>
      <c r="J391" s="48"/>
    </row>
    <row r="392" spans="1:10" s="16" customFormat="1">
      <c r="A392" s="16" t="s">
        <v>701</v>
      </c>
      <c r="B392" s="16" t="s">
        <v>709</v>
      </c>
      <c r="C392" s="16" t="s">
        <v>15</v>
      </c>
      <c r="D392" s="31">
        <v>197774132263</v>
      </c>
      <c r="E392" s="36">
        <v>3</v>
      </c>
      <c r="F392" s="48">
        <v>9995</v>
      </c>
      <c r="G392" s="48">
        <f t="shared" si="106"/>
        <v>19990</v>
      </c>
      <c r="H392" s="36"/>
      <c r="I392" s="53">
        <f t="shared" si="107"/>
        <v>0</v>
      </c>
      <c r="J392" s="48"/>
    </row>
    <row r="393" spans="1:10" s="16" customFormat="1">
      <c r="A393" s="16" t="s">
        <v>702</v>
      </c>
      <c r="B393" s="16" t="s">
        <v>710</v>
      </c>
      <c r="C393" s="16" t="s">
        <v>15</v>
      </c>
      <c r="D393" s="31">
        <v>197774132195</v>
      </c>
      <c r="E393" s="36">
        <v>3</v>
      </c>
      <c r="F393" s="48">
        <v>9995</v>
      </c>
      <c r="G393" s="48">
        <f t="shared" si="106"/>
        <v>19990</v>
      </c>
      <c r="H393" s="36"/>
      <c r="I393" s="53">
        <f t="shared" si="107"/>
        <v>0</v>
      </c>
      <c r="J393" s="48"/>
    </row>
    <row r="394" spans="1:10" s="16" customFormat="1">
      <c r="A394" s="16" t="s">
        <v>703</v>
      </c>
      <c r="B394" s="16" t="s">
        <v>711</v>
      </c>
      <c r="C394" s="16" t="s">
        <v>15</v>
      </c>
      <c r="D394" s="31">
        <v>197774132218</v>
      </c>
      <c r="E394" s="36">
        <v>3</v>
      </c>
      <c r="F394" s="48">
        <v>9995</v>
      </c>
      <c r="G394" s="48">
        <f t="shared" si="106"/>
        <v>19990</v>
      </c>
      <c r="H394" s="36"/>
      <c r="I394" s="53">
        <f t="shared" si="107"/>
        <v>0</v>
      </c>
      <c r="J394" s="48"/>
    </row>
    <row r="395" spans="1:10" s="16" customFormat="1">
      <c r="A395" s="16" t="s">
        <v>704</v>
      </c>
      <c r="B395" s="16" t="s">
        <v>712</v>
      </c>
      <c r="C395" s="16" t="s">
        <v>15</v>
      </c>
      <c r="D395" s="31">
        <v>197774132188</v>
      </c>
      <c r="E395" s="36">
        <v>3</v>
      </c>
      <c r="F395" s="48">
        <v>9995</v>
      </c>
      <c r="G395" s="48">
        <f t="shared" si="106"/>
        <v>19990</v>
      </c>
      <c r="H395" s="36"/>
      <c r="I395" s="53">
        <f t="shared" si="107"/>
        <v>0</v>
      </c>
      <c r="J395" s="48"/>
    </row>
    <row r="396" spans="1:10" s="34" customFormat="1">
      <c r="A396" s="34" t="s">
        <v>440</v>
      </c>
      <c r="B396" s="34" t="s">
        <v>441</v>
      </c>
      <c r="C396" s="34" t="s">
        <v>15</v>
      </c>
      <c r="D396" s="40">
        <v>197774007875</v>
      </c>
      <c r="E396" s="41">
        <v>3</v>
      </c>
      <c r="F396" s="47">
        <v>9995</v>
      </c>
      <c r="G396" s="34">
        <f t="shared" ref="G396:G401" si="108">F396*2</f>
        <v>19990</v>
      </c>
      <c r="H396" s="41"/>
      <c r="I396" s="52">
        <f t="shared" ref="I396:I407" si="109">H396*F396</f>
        <v>0</v>
      </c>
    </row>
    <row r="397" spans="1:10" s="16" customFormat="1">
      <c r="A397" s="16" t="s">
        <v>204</v>
      </c>
      <c r="B397" s="16" t="s">
        <v>205</v>
      </c>
      <c r="C397" s="16" t="s">
        <v>15</v>
      </c>
      <c r="D397" s="17">
        <v>887791761811</v>
      </c>
      <c r="E397" s="36">
        <v>3</v>
      </c>
      <c r="F397" s="48">
        <v>9995</v>
      </c>
      <c r="G397" s="16">
        <f t="shared" si="108"/>
        <v>19990</v>
      </c>
      <c r="H397" s="36"/>
      <c r="I397" s="51">
        <f t="shared" si="109"/>
        <v>0</v>
      </c>
    </row>
    <row r="398" spans="1:10" s="34" customFormat="1">
      <c r="A398" s="34" t="s">
        <v>442</v>
      </c>
      <c r="B398" s="34" t="s">
        <v>443</v>
      </c>
      <c r="C398" s="34" t="s">
        <v>15</v>
      </c>
      <c r="D398" s="40">
        <v>197774007851</v>
      </c>
      <c r="E398" s="41">
        <v>3</v>
      </c>
      <c r="F398" s="47">
        <v>5495</v>
      </c>
      <c r="G398" s="34">
        <f t="shared" si="108"/>
        <v>10990</v>
      </c>
      <c r="H398" s="41"/>
      <c r="I398" s="52">
        <f t="shared" si="109"/>
        <v>0</v>
      </c>
    </row>
    <row r="399" spans="1:10" s="34" customFormat="1">
      <c r="A399" s="34" t="s">
        <v>444</v>
      </c>
      <c r="B399" s="34" t="s">
        <v>445</v>
      </c>
      <c r="C399" s="34" t="s">
        <v>15</v>
      </c>
      <c r="D399" s="40">
        <v>197774007837</v>
      </c>
      <c r="E399" s="41">
        <v>3</v>
      </c>
      <c r="F399" s="47">
        <v>8495</v>
      </c>
      <c r="G399" s="34">
        <f t="shared" si="108"/>
        <v>16990</v>
      </c>
      <c r="H399" s="41"/>
      <c r="I399" s="52">
        <f t="shared" si="109"/>
        <v>0</v>
      </c>
    </row>
    <row r="400" spans="1:10" s="16" customFormat="1">
      <c r="A400" s="61" t="s">
        <v>715</v>
      </c>
      <c r="B400" s="62" t="s">
        <v>716</v>
      </c>
      <c r="C400" s="16" t="s">
        <v>15</v>
      </c>
      <c r="D400" s="31">
        <v>197774007899</v>
      </c>
      <c r="E400" s="36">
        <v>3</v>
      </c>
      <c r="F400" s="48">
        <v>16995</v>
      </c>
      <c r="G400" s="16">
        <f t="shared" si="108"/>
        <v>33990</v>
      </c>
      <c r="H400" s="36"/>
      <c r="I400" s="51">
        <f t="shared" si="109"/>
        <v>0</v>
      </c>
    </row>
    <row r="401" spans="1:9" s="16" customFormat="1">
      <c r="A401" s="16" t="s">
        <v>723</v>
      </c>
      <c r="B401" s="16" t="s">
        <v>724</v>
      </c>
      <c r="C401" s="16" t="s">
        <v>15</v>
      </c>
      <c r="D401" s="17">
        <v>887791323040</v>
      </c>
      <c r="E401" s="36">
        <v>3</v>
      </c>
      <c r="F401" s="48">
        <v>6495</v>
      </c>
      <c r="G401" s="16">
        <f t="shared" si="108"/>
        <v>12990</v>
      </c>
      <c r="H401" s="36"/>
      <c r="I401" s="51">
        <f t="shared" si="109"/>
        <v>0</v>
      </c>
    </row>
    <row r="402" spans="1:9" s="16" customFormat="1">
      <c r="A402" s="16" t="s">
        <v>717</v>
      </c>
      <c r="B402" s="16" t="s">
        <v>720</v>
      </c>
      <c r="C402" s="16" t="s">
        <v>15</v>
      </c>
      <c r="D402" s="17">
        <v>887791328199</v>
      </c>
      <c r="E402" s="36">
        <v>3</v>
      </c>
      <c r="F402" s="48">
        <v>9995</v>
      </c>
      <c r="G402" s="16">
        <f t="shared" ref="G402:G404" si="110">F402*2</f>
        <v>19990</v>
      </c>
      <c r="H402" s="36"/>
      <c r="I402" s="51">
        <f t="shared" si="109"/>
        <v>0</v>
      </c>
    </row>
    <row r="403" spans="1:9" s="16" customFormat="1">
      <c r="A403" s="16" t="s">
        <v>718</v>
      </c>
      <c r="B403" s="16" t="s">
        <v>721</v>
      </c>
      <c r="C403" s="16" t="s">
        <v>15</v>
      </c>
      <c r="D403" s="17">
        <v>887791328298</v>
      </c>
      <c r="E403" s="36">
        <v>3</v>
      </c>
      <c r="F403" s="48">
        <v>13995</v>
      </c>
      <c r="G403" s="16">
        <f t="shared" si="110"/>
        <v>27990</v>
      </c>
      <c r="H403" s="36"/>
      <c r="I403" s="51">
        <f t="shared" si="109"/>
        <v>0</v>
      </c>
    </row>
    <row r="404" spans="1:9" s="16" customFormat="1">
      <c r="A404" s="16" t="s">
        <v>719</v>
      </c>
      <c r="B404" s="16" t="s">
        <v>722</v>
      </c>
      <c r="C404" s="16" t="s">
        <v>15</v>
      </c>
      <c r="D404" s="17">
        <v>887791328380</v>
      </c>
      <c r="E404" s="36">
        <v>3</v>
      </c>
      <c r="F404" s="48">
        <v>8995</v>
      </c>
      <c r="G404" s="16">
        <f t="shared" si="110"/>
        <v>17990</v>
      </c>
      <c r="H404" s="36"/>
      <c r="I404" s="51">
        <f t="shared" si="109"/>
        <v>0</v>
      </c>
    </row>
    <row r="405" spans="1:9" s="16" customFormat="1">
      <c r="A405" s="16" t="s">
        <v>37</v>
      </c>
      <c r="B405" s="16" t="s">
        <v>38</v>
      </c>
      <c r="C405" s="16" t="s">
        <v>15</v>
      </c>
      <c r="D405" s="31">
        <v>887791322913</v>
      </c>
      <c r="E405" s="36">
        <v>3</v>
      </c>
      <c r="F405" s="48">
        <v>3995</v>
      </c>
      <c r="G405" s="16">
        <f t="shared" ref="G405:G407" si="111">F405*2</f>
        <v>7990</v>
      </c>
      <c r="H405" s="36"/>
      <c r="I405" s="51">
        <f t="shared" si="109"/>
        <v>0</v>
      </c>
    </row>
    <row r="406" spans="1:9" s="34" customFormat="1">
      <c r="A406" s="34" t="s">
        <v>344</v>
      </c>
      <c r="B406" s="34" t="s">
        <v>345</v>
      </c>
      <c r="C406" s="34" t="s">
        <v>15</v>
      </c>
      <c r="D406" s="40">
        <v>887791813688</v>
      </c>
      <c r="E406" s="41">
        <v>3</v>
      </c>
      <c r="F406" s="47">
        <v>3995</v>
      </c>
      <c r="G406" s="34">
        <f t="shared" si="111"/>
        <v>7990</v>
      </c>
      <c r="H406" s="41"/>
      <c r="I406" s="52">
        <f t="shared" si="109"/>
        <v>0</v>
      </c>
    </row>
    <row r="407" spans="1:9" s="16" customFormat="1">
      <c r="A407" s="16" t="s">
        <v>39</v>
      </c>
      <c r="B407" s="16" t="s">
        <v>40</v>
      </c>
      <c r="C407" s="16" t="s">
        <v>15</v>
      </c>
      <c r="D407" s="17">
        <v>887791323156</v>
      </c>
      <c r="E407" s="36">
        <v>3</v>
      </c>
      <c r="F407" s="48">
        <v>5995</v>
      </c>
      <c r="G407" s="16">
        <f t="shared" si="111"/>
        <v>11990</v>
      </c>
      <c r="H407" s="36"/>
      <c r="I407" s="51">
        <f t="shared" si="109"/>
        <v>0</v>
      </c>
    </row>
    <row r="408" spans="1:9" s="16" customFormat="1">
      <c r="A408" s="16" t="s">
        <v>713</v>
      </c>
      <c r="B408" s="16" t="s">
        <v>714</v>
      </c>
      <c r="C408" s="16" t="s">
        <v>197</v>
      </c>
      <c r="D408" s="17">
        <v>887791785046</v>
      </c>
      <c r="E408" s="36">
        <v>3</v>
      </c>
      <c r="F408" s="48">
        <v>8495</v>
      </c>
      <c r="G408" s="16">
        <f t="shared" ref="G408" si="112">F408*2</f>
        <v>16990</v>
      </c>
      <c r="H408" s="36"/>
      <c r="I408" s="51">
        <f t="shared" ref="I408:I410" si="113">H408*F408</f>
        <v>0</v>
      </c>
    </row>
    <row r="409" spans="1:9" s="16" customFormat="1">
      <c r="A409" s="16" t="s">
        <v>203</v>
      </c>
      <c r="B409" s="16" t="s">
        <v>235</v>
      </c>
      <c r="C409" s="16" t="s">
        <v>197</v>
      </c>
      <c r="D409" s="17">
        <v>887791784933</v>
      </c>
      <c r="E409" s="36">
        <v>3</v>
      </c>
      <c r="F409" s="48">
        <v>4995</v>
      </c>
      <c r="G409" s="16">
        <f t="shared" ref="G409:G410" si="114">F409*2</f>
        <v>9990</v>
      </c>
      <c r="H409" s="36"/>
      <c r="I409" s="51">
        <f t="shared" si="113"/>
        <v>0</v>
      </c>
    </row>
    <row r="410" spans="1:9" s="16" customFormat="1">
      <c r="A410" s="16" t="s">
        <v>471</v>
      </c>
      <c r="B410" s="16" t="s">
        <v>472</v>
      </c>
      <c r="C410" s="16" t="s">
        <v>197</v>
      </c>
      <c r="D410" s="17">
        <v>887791784995</v>
      </c>
      <c r="E410" s="36">
        <v>3</v>
      </c>
      <c r="F410" s="48">
        <v>4995</v>
      </c>
      <c r="G410" s="16">
        <f t="shared" si="114"/>
        <v>9990</v>
      </c>
      <c r="H410" s="36"/>
      <c r="I410" s="51">
        <f t="shared" si="113"/>
        <v>0</v>
      </c>
    </row>
    <row r="411" spans="1:9" s="34" customFormat="1">
      <c r="A411" s="34" t="s">
        <v>110</v>
      </c>
      <c r="B411" s="34" t="s">
        <v>111</v>
      </c>
      <c r="C411" s="34" t="s">
        <v>197</v>
      </c>
      <c r="D411" s="40">
        <v>887791771445</v>
      </c>
      <c r="E411" s="41">
        <v>1</v>
      </c>
      <c r="F411" s="47">
        <v>17495</v>
      </c>
      <c r="G411" s="34">
        <f>F411*2</f>
        <v>34990</v>
      </c>
      <c r="H411" s="41"/>
      <c r="I411" s="52">
        <f>H411*F411</f>
        <v>0</v>
      </c>
    </row>
    <row r="412" spans="1:9" s="34" customFormat="1">
      <c r="A412" s="34" t="s">
        <v>109</v>
      </c>
      <c r="B412" s="34" t="s">
        <v>112</v>
      </c>
      <c r="C412" s="34" t="s">
        <v>197</v>
      </c>
      <c r="D412" s="40">
        <v>887791771438</v>
      </c>
      <c r="E412" s="41">
        <v>1</v>
      </c>
      <c r="F412" s="47">
        <v>17495</v>
      </c>
      <c r="G412" s="34">
        <f>F412*2</f>
        <v>34990</v>
      </c>
      <c r="H412" s="41"/>
      <c r="I412" s="52">
        <f>H412*F412</f>
        <v>0</v>
      </c>
    </row>
    <row r="413" spans="1:9" s="16" customFormat="1">
      <c r="A413" s="61" t="s">
        <v>446</v>
      </c>
      <c r="B413" s="62" t="s">
        <v>447</v>
      </c>
      <c r="C413" s="16" t="s">
        <v>197</v>
      </c>
      <c r="D413" s="31">
        <v>197774007844</v>
      </c>
      <c r="E413" s="36">
        <v>3</v>
      </c>
      <c r="F413" s="48">
        <v>4495</v>
      </c>
      <c r="G413" s="16">
        <f t="shared" ref="G413" si="115">F413*2</f>
        <v>8990</v>
      </c>
      <c r="H413" s="36"/>
      <c r="I413" s="51">
        <f t="shared" ref="I413" si="116">H413*F413</f>
        <v>0</v>
      </c>
    </row>
    <row r="414" spans="1:9" s="16" customFormat="1">
      <c r="A414" s="16" t="s">
        <v>107</v>
      </c>
      <c r="B414" s="16" t="s">
        <v>108</v>
      </c>
      <c r="C414" s="16" t="s">
        <v>197</v>
      </c>
      <c r="D414" s="31">
        <v>887791771377</v>
      </c>
      <c r="E414" s="36">
        <v>3</v>
      </c>
      <c r="F414" s="48">
        <v>9995</v>
      </c>
      <c r="G414" s="16">
        <f t="shared" ref="G414:G416" si="117">F414*2</f>
        <v>19990</v>
      </c>
      <c r="H414" s="36"/>
      <c r="I414" s="51">
        <f t="shared" ref="I414:I415" si="118">H414*F414</f>
        <v>0</v>
      </c>
    </row>
    <row r="415" spans="1:9" s="34" customFormat="1">
      <c r="A415" s="34" t="s">
        <v>448</v>
      </c>
      <c r="B415" s="34" t="s">
        <v>450</v>
      </c>
      <c r="C415" s="34" t="s">
        <v>197</v>
      </c>
      <c r="D415" s="40">
        <v>887791791306</v>
      </c>
      <c r="E415" s="41">
        <v>3</v>
      </c>
      <c r="F415" s="47">
        <v>9995</v>
      </c>
      <c r="G415" s="34">
        <f t="shared" si="117"/>
        <v>19990</v>
      </c>
      <c r="H415" s="41"/>
      <c r="I415" s="52">
        <f t="shared" si="118"/>
        <v>0</v>
      </c>
    </row>
    <row r="416" spans="1:9" s="34" customFormat="1">
      <c r="A416" s="34" t="s">
        <v>449</v>
      </c>
      <c r="B416" s="34" t="s">
        <v>451</v>
      </c>
      <c r="C416" s="34" t="s">
        <v>197</v>
      </c>
      <c r="D416" s="40">
        <v>197774006434</v>
      </c>
      <c r="E416" s="41">
        <v>3</v>
      </c>
      <c r="F416" s="47">
        <v>9995</v>
      </c>
      <c r="G416" s="34">
        <f t="shared" si="117"/>
        <v>19990</v>
      </c>
      <c r="H416" s="41"/>
      <c r="I416" s="52">
        <f t="shared" ref="I416" si="119">H416*F416</f>
        <v>0</v>
      </c>
    </row>
    <row r="417" spans="1:10">
      <c r="B417" s="68" t="s">
        <v>35</v>
      </c>
      <c r="C417" s="30"/>
      <c r="D417" s="20"/>
      <c r="F417" s="63"/>
      <c r="G417" s="34"/>
      <c r="I417" s="52"/>
      <c r="J417" s="15"/>
    </row>
    <row r="418" spans="1:10" s="16" customFormat="1">
      <c r="A418" s="16" t="s">
        <v>348</v>
      </c>
      <c r="B418" s="16" t="s">
        <v>353</v>
      </c>
      <c r="C418" s="16" t="s">
        <v>35</v>
      </c>
      <c r="D418" s="31">
        <v>887791810502</v>
      </c>
      <c r="E418" s="36">
        <v>1</v>
      </c>
      <c r="F418" s="48">
        <v>19995</v>
      </c>
      <c r="G418" s="16">
        <f t="shared" ref="G418:G438" si="120">F418*2</f>
        <v>39990</v>
      </c>
      <c r="H418" s="36"/>
      <c r="I418" s="51">
        <f t="shared" ref="I418:I438" si="121">H418*F418</f>
        <v>0</v>
      </c>
    </row>
    <row r="419" spans="1:10" s="16" customFormat="1">
      <c r="A419" s="16" t="s">
        <v>350</v>
      </c>
      <c r="B419" s="16" t="s">
        <v>351</v>
      </c>
      <c r="C419" s="16" t="s">
        <v>35</v>
      </c>
      <c r="D419" s="31">
        <v>887791810526</v>
      </c>
      <c r="E419" s="36">
        <v>1</v>
      </c>
      <c r="F419" s="48">
        <v>19995</v>
      </c>
      <c r="G419" s="16">
        <f t="shared" si="120"/>
        <v>39990</v>
      </c>
      <c r="H419" s="36"/>
      <c r="I419" s="51">
        <f t="shared" si="121"/>
        <v>0</v>
      </c>
    </row>
    <row r="420" spans="1:10" s="16" customFormat="1">
      <c r="A420" s="16" t="s">
        <v>349</v>
      </c>
      <c r="B420" s="16" t="s">
        <v>352</v>
      </c>
      <c r="C420" s="16" t="s">
        <v>35</v>
      </c>
      <c r="D420" s="31">
        <v>887791810519</v>
      </c>
      <c r="E420" s="36">
        <v>1</v>
      </c>
      <c r="F420" s="48">
        <v>19995</v>
      </c>
      <c r="G420" s="16">
        <f t="shared" si="120"/>
        <v>39990</v>
      </c>
      <c r="H420" s="36"/>
      <c r="I420" s="51">
        <f t="shared" si="121"/>
        <v>0</v>
      </c>
    </row>
    <row r="421" spans="1:10" s="16" customFormat="1">
      <c r="A421" s="16" t="s">
        <v>121</v>
      </c>
      <c r="B421" s="16" t="s">
        <v>122</v>
      </c>
      <c r="C421" s="16" t="s">
        <v>35</v>
      </c>
      <c r="D421" s="31">
        <v>887791746092</v>
      </c>
      <c r="E421" s="36">
        <v>3</v>
      </c>
      <c r="F421" s="48">
        <v>7495</v>
      </c>
      <c r="G421" s="16">
        <f t="shared" ref="G421:G424" si="122">F421*2</f>
        <v>14990</v>
      </c>
      <c r="H421" s="36"/>
      <c r="I421" s="51">
        <v>0</v>
      </c>
    </row>
    <row r="422" spans="1:10" s="16" customFormat="1">
      <c r="A422" s="16" t="s">
        <v>194</v>
      </c>
      <c r="B422" s="16" t="s">
        <v>195</v>
      </c>
      <c r="C422" s="16" t="s">
        <v>35</v>
      </c>
      <c r="D422" s="31">
        <v>887791746351</v>
      </c>
      <c r="E422" s="36">
        <v>3</v>
      </c>
      <c r="F422" s="48">
        <v>5995</v>
      </c>
      <c r="G422" s="16">
        <f t="shared" si="122"/>
        <v>11990</v>
      </c>
      <c r="H422" s="36"/>
      <c r="I422" s="51">
        <v>0</v>
      </c>
    </row>
    <row r="423" spans="1:10" s="34" customFormat="1">
      <c r="A423" s="34" t="s">
        <v>366</v>
      </c>
      <c r="B423" s="34" t="s">
        <v>367</v>
      </c>
      <c r="C423" s="34" t="s">
        <v>35</v>
      </c>
      <c r="D423" s="40">
        <v>887791814333</v>
      </c>
      <c r="E423" s="41">
        <v>3</v>
      </c>
      <c r="F423" s="47">
        <v>5995</v>
      </c>
      <c r="G423" s="34">
        <f t="shared" si="122"/>
        <v>11990</v>
      </c>
      <c r="H423" s="41"/>
      <c r="I423" s="52">
        <v>0</v>
      </c>
    </row>
    <row r="424" spans="1:10" s="34" customFormat="1">
      <c r="A424" s="34" t="s">
        <v>368</v>
      </c>
      <c r="B424" s="34" t="s">
        <v>369</v>
      </c>
      <c r="C424" s="34" t="s">
        <v>35</v>
      </c>
      <c r="D424" s="40">
        <v>887791814326</v>
      </c>
      <c r="E424" s="41">
        <v>3</v>
      </c>
      <c r="F424" s="47">
        <v>5995</v>
      </c>
      <c r="G424" s="34">
        <f t="shared" si="122"/>
        <v>11990</v>
      </c>
      <c r="H424" s="41"/>
      <c r="I424" s="52">
        <v>0</v>
      </c>
    </row>
    <row r="425" spans="1:10" s="16" customFormat="1">
      <c r="A425" s="16" t="s">
        <v>461</v>
      </c>
      <c r="B425" s="16" t="s">
        <v>463</v>
      </c>
      <c r="C425" s="16" t="s">
        <v>35</v>
      </c>
      <c r="D425" s="31">
        <v>197774014743</v>
      </c>
      <c r="E425" s="36">
        <v>3</v>
      </c>
      <c r="F425" s="48">
        <v>13995</v>
      </c>
      <c r="G425" s="16">
        <f t="shared" si="120"/>
        <v>27990</v>
      </c>
      <c r="H425" s="36"/>
      <c r="I425" s="51">
        <f t="shared" si="121"/>
        <v>0</v>
      </c>
    </row>
    <row r="426" spans="1:10" s="16" customFormat="1">
      <c r="A426" s="16" t="s">
        <v>462</v>
      </c>
      <c r="B426" s="16" t="s">
        <v>464</v>
      </c>
      <c r="C426" s="16" t="s">
        <v>35</v>
      </c>
      <c r="D426" s="31">
        <v>197774014767</v>
      </c>
      <c r="E426" s="36">
        <v>3</v>
      </c>
      <c r="F426" s="48">
        <v>5995</v>
      </c>
      <c r="G426" s="16">
        <f>F426*2</f>
        <v>11990</v>
      </c>
      <c r="H426" s="36"/>
      <c r="I426" s="51">
        <f>H426*F426</f>
        <v>0</v>
      </c>
    </row>
    <row r="427" spans="1:10" s="16" customFormat="1">
      <c r="A427" s="16" t="s">
        <v>725</v>
      </c>
      <c r="B427" s="16" t="s">
        <v>738</v>
      </c>
      <c r="C427" s="16" t="s">
        <v>35</v>
      </c>
      <c r="D427" s="31">
        <v>887791395092</v>
      </c>
      <c r="E427" s="36">
        <v>6</v>
      </c>
      <c r="F427" s="48">
        <v>9995</v>
      </c>
      <c r="G427" s="16">
        <f t="shared" si="120"/>
        <v>19990</v>
      </c>
      <c r="H427" s="36"/>
      <c r="I427" s="51">
        <f t="shared" si="121"/>
        <v>0</v>
      </c>
    </row>
    <row r="428" spans="1:10" s="16" customFormat="1">
      <c r="A428" s="16" t="s">
        <v>726</v>
      </c>
      <c r="B428" s="16" t="s">
        <v>737</v>
      </c>
      <c r="C428" s="16" t="s">
        <v>35</v>
      </c>
      <c r="D428" s="31">
        <v>887791395108</v>
      </c>
      <c r="E428" s="36">
        <v>6</v>
      </c>
      <c r="F428" s="48">
        <v>9995</v>
      </c>
      <c r="G428" s="16">
        <f t="shared" si="120"/>
        <v>19990</v>
      </c>
      <c r="H428" s="36"/>
      <c r="I428" s="51">
        <f t="shared" si="121"/>
        <v>0</v>
      </c>
    </row>
    <row r="429" spans="1:10" s="16" customFormat="1">
      <c r="A429" s="16" t="s">
        <v>727</v>
      </c>
      <c r="B429" s="16" t="s">
        <v>739</v>
      </c>
      <c r="C429" s="16" t="s">
        <v>35</v>
      </c>
      <c r="D429" s="31">
        <v>887791395115</v>
      </c>
      <c r="E429" s="36">
        <v>6</v>
      </c>
      <c r="F429" s="48">
        <v>9995</v>
      </c>
      <c r="G429" s="16">
        <f t="shared" si="120"/>
        <v>19990</v>
      </c>
      <c r="H429" s="36"/>
      <c r="I429" s="51">
        <f t="shared" si="121"/>
        <v>0</v>
      </c>
    </row>
    <row r="430" spans="1:10" s="16" customFormat="1">
      <c r="A430" s="16" t="s">
        <v>728</v>
      </c>
      <c r="B430" s="16" t="s">
        <v>740</v>
      </c>
      <c r="C430" s="16" t="s">
        <v>35</v>
      </c>
      <c r="D430" s="31">
        <v>887791395184</v>
      </c>
      <c r="E430" s="36">
        <v>6</v>
      </c>
      <c r="F430" s="48">
        <v>9995</v>
      </c>
      <c r="G430" s="16">
        <f t="shared" si="120"/>
        <v>19990</v>
      </c>
      <c r="H430" s="36"/>
      <c r="I430" s="51">
        <f t="shared" si="121"/>
        <v>0</v>
      </c>
    </row>
    <row r="431" spans="1:10" s="16" customFormat="1">
      <c r="A431" s="16" t="s">
        <v>729</v>
      </c>
      <c r="B431" s="16" t="s">
        <v>741</v>
      </c>
      <c r="C431" s="16" t="s">
        <v>35</v>
      </c>
      <c r="D431" s="31">
        <v>887791395177</v>
      </c>
      <c r="E431" s="36">
        <v>6</v>
      </c>
      <c r="F431" s="48">
        <v>9995</v>
      </c>
      <c r="G431" s="16">
        <f t="shared" si="120"/>
        <v>19990</v>
      </c>
      <c r="H431" s="36"/>
      <c r="I431" s="51">
        <f t="shared" si="121"/>
        <v>0</v>
      </c>
    </row>
    <row r="432" spans="1:10" s="16" customFormat="1">
      <c r="A432" s="16" t="s">
        <v>730</v>
      </c>
      <c r="B432" s="16" t="s">
        <v>742</v>
      </c>
      <c r="C432" s="16" t="s">
        <v>35</v>
      </c>
      <c r="D432" s="31">
        <v>887791395191</v>
      </c>
      <c r="E432" s="36">
        <v>6</v>
      </c>
      <c r="F432" s="48">
        <v>9995</v>
      </c>
      <c r="G432" s="16">
        <f t="shared" si="120"/>
        <v>19990</v>
      </c>
      <c r="H432" s="36"/>
      <c r="I432" s="51">
        <f t="shared" si="121"/>
        <v>0</v>
      </c>
    </row>
    <row r="433" spans="1:9" s="16" customFormat="1">
      <c r="A433" s="16" t="s">
        <v>731</v>
      </c>
      <c r="B433" s="16" t="s">
        <v>743</v>
      </c>
      <c r="C433" s="16" t="s">
        <v>35</v>
      </c>
      <c r="D433" s="31">
        <v>887791003577</v>
      </c>
      <c r="E433" s="36">
        <v>6</v>
      </c>
      <c r="F433" s="48">
        <v>5245</v>
      </c>
      <c r="G433" s="16">
        <f t="shared" si="120"/>
        <v>10490</v>
      </c>
      <c r="H433" s="36"/>
      <c r="I433" s="51">
        <f t="shared" si="121"/>
        <v>0</v>
      </c>
    </row>
    <row r="434" spans="1:9" s="16" customFormat="1">
      <c r="A434" s="16" t="s">
        <v>732</v>
      </c>
      <c r="B434" s="16" t="s">
        <v>745</v>
      </c>
      <c r="C434" s="16" t="s">
        <v>35</v>
      </c>
      <c r="D434" s="31">
        <v>887791003584</v>
      </c>
      <c r="E434" s="36">
        <v>6</v>
      </c>
      <c r="F434" s="48">
        <v>5245</v>
      </c>
      <c r="G434" s="16">
        <f t="shared" si="120"/>
        <v>10490</v>
      </c>
      <c r="H434" s="36"/>
      <c r="I434" s="51">
        <f t="shared" si="121"/>
        <v>0</v>
      </c>
    </row>
    <row r="435" spans="1:9" s="16" customFormat="1">
      <c r="A435" s="16" t="s">
        <v>733</v>
      </c>
      <c r="B435" s="16" t="s">
        <v>747</v>
      </c>
      <c r="C435" s="16" t="s">
        <v>35</v>
      </c>
      <c r="D435" s="31">
        <v>887791003591</v>
      </c>
      <c r="E435" s="36">
        <v>6</v>
      </c>
      <c r="F435" s="48">
        <v>5245</v>
      </c>
      <c r="G435" s="16">
        <f t="shared" si="120"/>
        <v>10490</v>
      </c>
      <c r="H435" s="36"/>
      <c r="I435" s="51">
        <f t="shared" si="121"/>
        <v>0</v>
      </c>
    </row>
    <row r="436" spans="1:9" s="16" customFormat="1">
      <c r="A436" s="16" t="s">
        <v>734</v>
      </c>
      <c r="B436" s="16" t="s">
        <v>744</v>
      </c>
      <c r="C436" s="16" t="s">
        <v>35</v>
      </c>
      <c r="D436" s="31">
        <v>887791003607</v>
      </c>
      <c r="E436" s="36">
        <v>6</v>
      </c>
      <c r="F436" s="48">
        <v>5245</v>
      </c>
      <c r="G436" s="16">
        <f t="shared" si="120"/>
        <v>10490</v>
      </c>
      <c r="H436" s="36"/>
      <c r="I436" s="51">
        <f t="shared" si="121"/>
        <v>0</v>
      </c>
    </row>
    <row r="437" spans="1:9" s="16" customFormat="1">
      <c r="A437" s="16" t="s">
        <v>735</v>
      </c>
      <c r="B437" s="16" t="s">
        <v>746</v>
      </c>
      <c r="C437" s="16" t="s">
        <v>35</v>
      </c>
      <c r="D437" s="31">
        <v>887791003614</v>
      </c>
      <c r="E437" s="36">
        <v>6</v>
      </c>
      <c r="F437" s="48">
        <v>5245</v>
      </c>
      <c r="G437" s="16">
        <f t="shared" si="120"/>
        <v>10490</v>
      </c>
      <c r="H437" s="36"/>
      <c r="I437" s="51">
        <f t="shared" si="121"/>
        <v>0</v>
      </c>
    </row>
    <row r="438" spans="1:9" s="16" customFormat="1">
      <c r="A438" s="16" t="s">
        <v>736</v>
      </c>
      <c r="B438" s="16" t="s">
        <v>748</v>
      </c>
      <c r="C438" s="16" t="s">
        <v>35</v>
      </c>
      <c r="D438" s="31">
        <v>887791003621</v>
      </c>
      <c r="E438" s="36">
        <v>6</v>
      </c>
      <c r="F438" s="48">
        <v>5245</v>
      </c>
      <c r="G438" s="16">
        <f t="shared" si="120"/>
        <v>10490</v>
      </c>
      <c r="H438" s="36"/>
      <c r="I438" s="51">
        <f t="shared" si="121"/>
        <v>0</v>
      </c>
    </row>
    <row r="439" spans="1:9" s="16" customFormat="1">
      <c r="A439" s="16" t="s">
        <v>749</v>
      </c>
      <c r="B439" s="16" t="s">
        <v>764</v>
      </c>
      <c r="C439" s="16" t="s">
        <v>35</v>
      </c>
      <c r="D439" s="31">
        <v>887791017482</v>
      </c>
      <c r="E439" s="36">
        <v>6</v>
      </c>
      <c r="F439" s="48">
        <v>6245</v>
      </c>
      <c r="G439" s="16">
        <f t="shared" ref="G439:G467" si="123">F439*2</f>
        <v>12490</v>
      </c>
      <c r="H439" s="36"/>
      <c r="I439" s="51">
        <v>0</v>
      </c>
    </row>
    <row r="440" spans="1:9" s="16" customFormat="1">
      <c r="A440" s="16" t="s">
        <v>750</v>
      </c>
      <c r="B440" s="16" t="s">
        <v>765</v>
      </c>
      <c r="C440" s="16" t="s">
        <v>35</v>
      </c>
      <c r="D440" s="31">
        <v>887791017499</v>
      </c>
      <c r="E440" s="36">
        <v>6</v>
      </c>
      <c r="F440" s="48">
        <v>6245</v>
      </c>
      <c r="G440" s="16">
        <f t="shared" si="123"/>
        <v>12490</v>
      </c>
      <c r="H440" s="36"/>
      <c r="I440" s="51">
        <v>0</v>
      </c>
    </row>
    <row r="441" spans="1:9" s="16" customFormat="1">
      <c r="A441" s="16" t="s">
        <v>751</v>
      </c>
      <c r="B441" s="16" t="s">
        <v>766</v>
      </c>
      <c r="C441" s="16" t="s">
        <v>35</v>
      </c>
      <c r="D441" s="31">
        <v>887791017505</v>
      </c>
      <c r="E441" s="36">
        <v>6</v>
      </c>
      <c r="F441" s="48">
        <v>6245</v>
      </c>
      <c r="G441" s="16">
        <f t="shared" si="123"/>
        <v>12490</v>
      </c>
      <c r="H441" s="36"/>
      <c r="I441" s="51">
        <v>0</v>
      </c>
    </row>
    <row r="442" spans="1:9" s="16" customFormat="1">
      <c r="A442" s="16" t="s">
        <v>752</v>
      </c>
      <c r="B442" s="16" t="s">
        <v>767</v>
      </c>
      <c r="C442" s="16" t="s">
        <v>35</v>
      </c>
      <c r="D442" s="31">
        <v>887791017512</v>
      </c>
      <c r="E442" s="36">
        <v>6</v>
      </c>
      <c r="F442" s="48">
        <v>6245</v>
      </c>
      <c r="G442" s="16">
        <f t="shared" si="123"/>
        <v>12490</v>
      </c>
      <c r="H442" s="36"/>
      <c r="I442" s="51">
        <v>0</v>
      </c>
    </row>
    <row r="443" spans="1:9" s="16" customFormat="1">
      <c r="A443" s="16" t="s">
        <v>753</v>
      </c>
      <c r="B443" s="16" t="s">
        <v>768</v>
      </c>
      <c r="C443" s="16" t="s">
        <v>35</v>
      </c>
      <c r="D443" s="31">
        <v>887791017529</v>
      </c>
      <c r="E443" s="36">
        <v>6</v>
      </c>
      <c r="F443" s="48">
        <v>6245</v>
      </c>
      <c r="G443" s="16">
        <f t="shared" si="123"/>
        <v>12490</v>
      </c>
      <c r="H443" s="36"/>
      <c r="I443" s="51">
        <v>0</v>
      </c>
    </row>
    <row r="444" spans="1:9" s="16" customFormat="1">
      <c r="A444" s="16" t="s">
        <v>754</v>
      </c>
      <c r="B444" s="16" t="s">
        <v>769</v>
      </c>
      <c r="C444" s="16" t="s">
        <v>35</v>
      </c>
      <c r="D444" s="31">
        <v>887791017536</v>
      </c>
      <c r="E444" s="36">
        <v>6</v>
      </c>
      <c r="F444" s="48">
        <v>6245</v>
      </c>
      <c r="G444" s="16">
        <f t="shared" si="123"/>
        <v>12490</v>
      </c>
      <c r="H444" s="36"/>
      <c r="I444" s="51">
        <v>0</v>
      </c>
    </row>
    <row r="445" spans="1:9" s="16" customFormat="1">
      <c r="A445" s="16" t="s">
        <v>755</v>
      </c>
      <c r="B445" s="16" t="s">
        <v>770</v>
      </c>
      <c r="C445" s="16" t="s">
        <v>35</v>
      </c>
      <c r="D445" s="31">
        <v>887791016546</v>
      </c>
      <c r="E445" s="36">
        <v>6</v>
      </c>
      <c r="F445" s="48">
        <v>6245</v>
      </c>
      <c r="G445" s="16">
        <f t="shared" si="123"/>
        <v>12490</v>
      </c>
      <c r="H445" s="36"/>
      <c r="I445" s="51">
        <v>0</v>
      </c>
    </row>
    <row r="446" spans="1:9" s="16" customFormat="1">
      <c r="A446" s="16" t="s">
        <v>756</v>
      </c>
      <c r="B446" s="16" t="s">
        <v>771</v>
      </c>
      <c r="C446" s="16" t="s">
        <v>35</v>
      </c>
      <c r="D446" s="31">
        <v>887791016553</v>
      </c>
      <c r="E446" s="36">
        <v>6</v>
      </c>
      <c r="F446" s="48">
        <v>6245</v>
      </c>
      <c r="G446" s="16">
        <f t="shared" si="123"/>
        <v>12490</v>
      </c>
      <c r="H446" s="36"/>
      <c r="I446" s="51">
        <v>0</v>
      </c>
    </row>
    <row r="447" spans="1:9" s="16" customFormat="1">
      <c r="A447" s="16" t="s">
        <v>757</v>
      </c>
      <c r="B447" s="16" t="s">
        <v>772</v>
      </c>
      <c r="C447" s="16" t="s">
        <v>35</v>
      </c>
      <c r="D447" s="31">
        <v>887791016560</v>
      </c>
      <c r="E447" s="36">
        <v>6</v>
      </c>
      <c r="F447" s="48">
        <v>6245</v>
      </c>
      <c r="G447" s="16">
        <f t="shared" si="123"/>
        <v>12490</v>
      </c>
      <c r="H447" s="36"/>
      <c r="I447" s="51">
        <v>0</v>
      </c>
    </row>
    <row r="448" spans="1:9" s="16" customFormat="1">
      <c r="A448" s="16" t="s">
        <v>758</v>
      </c>
      <c r="B448" s="16" t="s">
        <v>773</v>
      </c>
      <c r="C448" s="16" t="s">
        <v>35</v>
      </c>
      <c r="D448" s="31">
        <v>887791420800</v>
      </c>
      <c r="E448" s="36">
        <v>6</v>
      </c>
      <c r="F448" s="48">
        <v>8495</v>
      </c>
      <c r="G448" s="16">
        <f t="shared" si="123"/>
        <v>16990</v>
      </c>
      <c r="H448" s="36"/>
      <c r="I448" s="51">
        <v>0</v>
      </c>
    </row>
    <row r="449" spans="1:10" s="16" customFormat="1">
      <c r="A449" s="16" t="s">
        <v>759</v>
      </c>
      <c r="B449" s="16" t="s">
        <v>775</v>
      </c>
      <c r="C449" s="16" t="s">
        <v>35</v>
      </c>
      <c r="D449" s="31">
        <v>887791420817</v>
      </c>
      <c r="E449" s="36">
        <v>6</v>
      </c>
      <c r="F449" s="48">
        <v>8495</v>
      </c>
      <c r="G449" s="16">
        <f t="shared" si="123"/>
        <v>16990</v>
      </c>
      <c r="H449" s="36"/>
      <c r="I449" s="51">
        <v>0</v>
      </c>
    </row>
    <row r="450" spans="1:10" s="16" customFormat="1">
      <c r="A450" s="16" t="s">
        <v>760</v>
      </c>
      <c r="B450" s="16" t="s">
        <v>777</v>
      </c>
      <c r="C450" s="16" t="s">
        <v>35</v>
      </c>
      <c r="D450" s="31">
        <v>887791420794</v>
      </c>
      <c r="E450" s="36">
        <v>6</v>
      </c>
      <c r="F450" s="48">
        <v>8495</v>
      </c>
      <c r="G450" s="16">
        <f t="shared" si="123"/>
        <v>16990</v>
      </c>
      <c r="H450" s="36"/>
      <c r="I450" s="51">
        <v>0</v>
      </c>
    </row>
    <row r="451" spans="1:10" s="16" customFormat="1">
      <c r="A451" s="16" t="s">
        <v>761</v>
      </c>
      <c r="B451" s="16" t="s">
        <v>774</v>
      </c>
      <c r="C451" s="16" t="s">
        <v>35</v>
      </c>
      <c r="D451" s="31">
        <v>887791420763</v>
      </c>
      <c r="E451" s="36">
        <v>6</v>
      </c>
      <c r="F451" s="48">
        <v>8495</v>
      </c>
      <c r="G451" s="16">
        <f t="shared" si="123"/>
        <v>16990</v>
      </c>
      <c r="H451" s="36"/>
      <c r="I451" s="51">
        <v>0</v>
      </c>
    </row>
    <row r="452" spans="1:10" s="16" customFormat="1">
      <c r="A452" s="16" t="s">
        <v>762</v>
      </c>
      <c r="B452" s="16" t="s">
        <v>776</v>
      </c>
      <c r="C452" s="16" t="s">
        <v>35</v>
      </c>
      <c r="D452" s="31">
        <v>887791420756</v>
      </c>
      <c r="E452" s="36">
        <v>6</v>
      </c>
      <c r="F452" s="48">
        <v>8495</v>
      </c>
      <c r="G452" s="16">
        <f t="shared" si="123"/>
        <v>16990</v>
      </c>
      <c r="H452" s="36"/>
      <c r="I452" s="51">
        <v>0</v>
      </c>
    </row>
    <row r="453" spans="1:10" s="16" customFormat="1">
      <c r="A453" s="16" t="s">
        <v>763</v>
      </c>
      <c r="B453" s="16" t="s">
        <v>778</v>
      </c>
      <c r="C453" s="16" t="s">
        <v>35</v>
      </c>
      <c r="D453" s="31">
        <v>887791420749</v>
      </c>
      <c r="E453" s="36">
        <v>6</v>
      </c>
      <c r="F453" s="48">
        <v>8495</v>
      </c>
      <c r="G453" s="16">
        <f t="shared" si="123"/>
        <v>16990</v>
      </c>
      <c r="H453" s="36"/>
      <c r="I453" s="51">
        <v>0</v>
      </c>
    </row>
    <row r="454" spans="1:10" s="16" customFormat="1">
      <c r="A454" s="16" t="s">
        <v>779</v>
      </c>
      <c r="B454" s="16" t="s">
        <v>785</v>
      </c>
      <c r="C454" s="16" t="s">
        <v>35</v>
      </c>
      <c r="D454" s="31">
        <v>197774132089</v>
      </c>
      <c r="E454" s="36">
        <v>6</v>
      </c>
      <c r="F454" s="48">
        <v>5245</v>
      </c>
      <c r="G454" s="16">
        <f t="shared" si="123"/>
        <v>10490</v>
      </c>
      <c r="H454" s="36"/>
      <c r="I454" s="51">
        <v>0</v>
      </c>
    </row>
    <row r="455" spans="1:10" s="16" customFormat="1">
      <c r="A455" s="16" t="s">
        <v>780</v>
      </c>
      <c r="B455" s="16" t="s">
        <v>786</v>
      </c>
      <c r="C455" s="16" t="s">
        <v>35</v>
      </c>
      <c r="D455" s="31">
        <v>197774132072</v>
      </c>
      <c r="E455" s="36">
        <v>6</v>
      </c>
      <c r="F455" s="48">
        <v>5245</v>
      </c>
      <c r="G455" s="16">
        <f t="shared" si="123"/>
        <v>10490</v>
      </c>
      <c r="H455" s="36"/>
      <c r="I455" s="51">
        <v>0</v>
      </c>
    </row>
    <row r="456" spans="1:10" s="16" customFormat="1">
      <c r="A456" s="16" t="s">
        <v>781</v>
      </c>
      <c r="B456" s="16" t="s">
        <v>787</v>
      </c>
      <c r="C456" s="16" t="s">
        <v>35</v>
      </c>
      <c r="D456" s="31">
        <v>197774132140</v>
      </c>
      <c r="E456" s="36">
        <v>6</v>
      </c>
      <c r="F456" s="48">
        <v>5245</v>
      </c>
      <c r="G456" s="16">
        <f t="shared" si="123"/>
        <v>10490</v>
      </c>
      <c r="H456" s="36"/>
      <c r="I456" s="51">
        <v>0</v>
      </c>
    </row>
    <row r="457" spans="1:10" s="16" customFormat="1">
      <c r="A457" s="16" t="s">
        <v>782</v>
      </c>
      <c r="B457" s="16" t="s">
        <v>789</v>
      </c>
      <c r="C457" s="16" t="s">
        <v>35</v>
      </c>
      <c r="D457" s="31">
        <v>197774132133</v>
      </c>
      <c r="E457" s="36">
        <v>6</v>
      </c>
      <c r="F457" s="48">
        <v>5245</v>
      </c>
      <c r="G457" s="16">
        <f t="shared" si="123"/>
        <v>10490</v>
      </c>
      <c r="H457" s="36"/>
      <c r="I457" s="51">
        <v>0</v>
      </c>
    </row>
    <row r="458" spans="1:10" s="16" customFormat="1">
      <c r="A458" s="16" t="s">
        <v>783</v>
      </c>
      <c r="B458" s="16" t="s">
        <v>788</v>
      </c>
      <c r="C458" s="16" t="s">
        <v>35</v>
      </c>
      <c r="D458" s="31">
        <v>197774132096</v>
      </c>
      <c r="E458" s="36">
        <v>6</v>
      </c>
      <c r="F458" s="48">
        <v>5245</v>
      </c>
      <c r="G458" s="16">
        <f t="shared" si="123"/>
        <v>10490</v>
      </c>
      <c r="H458" s="36"/>
      <c r="I458" s="51">
        <v>0</v>
      </c>
    </row>
    <row r="459" spans="1:10" s="16" customFormat="1">
      <c r="A459" s="16" t="s">
        <v>784</v>
      </c>
      <c r="B459" s="16" t="s">
        <v>790</v>
      </c>
      <c r="C459" s="16" t="s">
        <v>35</v>
      </c>
      <c r="D459" s="31">
        <v>197774132102</v>
      </c>
      <c r="E459" s="36">
        <v>6</v>
      </c>
      <c r="F459" s="48">
        <v>5245</v>
      </c>
      <c r="G459" s="16">
        <f t="shared" si="123"/>
        <v>10490</v>
      </c>
      <c r="H459" s="36"/>
      <c r="I459" s="51">
        <v>0</v>
      </c>
    </row>
    <row r="460" spans="1:10" s="43" customFormat="1" ht="15" customHeight="1">
      <c r="A460" s="19"/>
      <c r="B460" s="68" t="s">
        <v>196</v>
      </c>
      <c r="C460" s="19"/>
      <c r="D460" s="20"/>
      <c r="E460" s="37"/>
      <c r="F460" s="48"/>
      <c r="G460" s="16"/>
      <c r="H460" s="56"/>
      <c r="I460" s="51"/>
      <c r="J460" s="46"/>
    </row>
    <row r="461" spans="1:10" s="74" customFormat="1">
      <c r="A461" s="74" t="s">
        <v>985</v>
      </c>
      <c r="B461" s="74" t="s">
        <v>990</v>
      </c>
      <c r="C461" s="74" t="s">
        <v>106</v>
      </c>
      <c r="D461" s="75">
        <v>197774206162</v>
      </c>
      <c r="E461" s="76">
        <v>24</v>
      </c>
      <c r="F461" s="77">
        <v>2995</v>
      </c>
      <c r="G461" s="74">
        <f t="shared" si="123"/>
        <v>5990</v>
      </c>
      <c r="H461" s="76"/>
      <c r="I461" s="78">
        <v>0</v>
      </c>
    </row>
    <row r="462" spans="1:10" s="74" customFormat="1">
      <c r="A462" s="74" t="s">
        <v>986</v>
      </c>
      <c r="B462" s="74" t="s">
        <v>989</v>
      </c>
      <c r="C462" s="74" t="s">
        <v>106</v>
      </c>
      <c r="D462" s="75">
        <v>197774192915</v>
      </c>
      <c r="E462" s="76">
        <v>24</v>
      </c>
      <c r="F462" s="77">
        <v>2995</v>
      </c>
      <c r="G462" s="74">
        <f t="shared" si="123"/>
        <v>5990</v>
      </c>
      <c r="H462" s="76"/>
      <c r="I462" s="78">
        <v>0</v>
      </c>
    </row>
    <row r="463" spans="1:10" s="74" customFormat="1">
      <c r="A463" s="74" t="s">
        <v>987</v>
      </c>
      <c r="B463" s="74" t="s">
        <v>988</v>
      </c>
      <c r="C463" s="74" t="s">
        <v>106</v>
      </c>
      <c r="D463" s="75">
        <v>197774192724</v>
      </c>
      <c r="E463" s="76">
        <v>24</v>
      </c>
      <c r="F463" s="77">
        <v>2995</v>
      </c>
      <c r="G463" s="74">
        <f t="shared" si="123"/>
        <v>5990</v>
      </c>
      <c r="H463" s="76"/>
      <c r="I463" s="78">
        <v>0</v>
      </c>
    </row>
    <row r="464" spans="1:10" s="74" customFormat="1">
      <c r="A464" s="74" t="s">
        <v>993</v>
      </c>
      <c r="B464" s="74" t="s">
        <v>992</v>
      </c>
      <c r="C464" s="74" t="s">
        <v>106</v>
      </c>
      <c r="D464" s="75">
        <v>197774193400</v>
      </c>
      <c r="E464" s="76">
        <v>6</v>
      </c>
      <c r="F464" s="77">
        <v>3495</v>
      </c>
      <c r="G464" s="74">
        <f t="shared" si="123"/>
        <v>6990</v>
      </c>
      <c r="H464" s="76"/>
      <c r="I464" s="78">
        <v>0</v>
      </c>
    </row>
    <row r="465" spans="1:10" s="74" customFormat="1">
      <c r="A465" s="74" t="s">
        <v>994</v>
      </c>
      <c r="B465" s="74" t="s">
        <v>991</v>
      </c>
      <c r="C465" s="74" t="s">
        <v>106</v>
      </c>
      <c r="D465" s="75">
        <v>197774193431</v>
      </c>
      <c r="E465" s="76">
        <v>6</v>
      </c>
      <c r="F465" s="77">
        <v>3495</v>
      </c>
      <c r="G465" s="74">
        <f t="shared" si="123"/>
        <v>6990</v>
      </c>
      <c r="H465" s="76"/>
      <c r="I465" s="78">
        <v>0</v>
      </c>
    </row>
    <row r="466" spans="1:10" s="74" customFormat="1">
      <c r="A466" s="74" t="s">
        <v>995</v>
      </c>
      <c r="B466" s="74" t="s">
        <v>997</v>
      </c>
      <c r="C466" s="74" t="s">
        <v>106</v>
      </c>
      <c r="D466" s="75">
        <v>197774193264</v>
      </c>
      <c r="E466" s="76">
        <v>6</v>
      </c>
      <c r="F466" s="77">
        <v>6995</v>
      </c>
      <c r="G466" s="74">
        <f t="shared" si="123"/>
        <v>13990</v>
      </c>
      <c r="H466" s="76"/>
      <c r="I466" s="78">
        <v>0</v>
      </c>
    </row>
    <row r="467" spans="1:10" s="74" customFormat="1">
      <c r="A467" s="74" t="s">
        <v>996</v>
      </c>
      <c r="B467" s="74" t="s">
        <v>998</v>
      </c>
      <c r="C467" s="74" t="s">
        <v>106</v>
      </c>
      <c r="D467" s="75">
        <v>197774205837</v>
      </c>
      <c r="E467" s="76">
        <v>6</v>
      </c>
      <c r="F467" s="77">
        <v>6995</v>
      </c>
      <c r="G467" s="74">
        <f t="shared" si="123"/>
        <v>13990</v>
      </c>
      <c r="H467" s="76"/>
      <c r="I467" s="78">
        <v>0</v>
      </c>
    </row>
    <row r="468" spans="1:10" s="16" customFormat="1" ht="15" customHeight="1">
      <c r="A468" s="16" t="s">
        <v>1001</v>
      </c>
      <c r="B468" s="16" t="s">
        <v>1002</v>
      </c>
      <c r="C468" s="16" t="s">
        <v>106</v>
      </c>
      <c r="D468" s="31">
        <v>197774186266</v>
      </c>
      <c r="E468" s="50">
        <v>3</v>
      </c>
      <c r="F468" s="48">
        <v>9495</v>
      </c>
      <c r="G468" s="17">
        <f t="shared" ref="G468:G476" si="124">F468*2</f>
        <v>18990</v>
      </c>
      <c r="H468" s="50"/>
      <c r="I468" s="51">
        <f t="shared" ref="I468:I476" si="125">H468*F468</f>
        <v>0</v>
      </c>
      <c r="J468" s="49"/>
    </row>
    <row r="469" spans="1:10" s="16" customFormat="1" ht="15" customHeight="1">
      <c r="A469" s="16" t="s">
        <v>999</v>
      </c>
      <c r="B469" s="16" t="s">
        <v>1000</v>
      </c>
      <c r="C469" s="16" t="s">
        <v>106</v>
      </c>
      <c r="D469" s="31">
        <v>197774186273</v>
      </c>
      <c r="E469" s="50">
        <v>3</v>
      </c>
      <c r="F469" s="48">
        <v>7495</v>
      </c>
      <c r="G469" s="17">
        <f t="shared" si="124"/>
        <v>14990</v>
      </c>
      <c r="H469" s="50"/>
      <c r="I469" s="51">
        <f t="shared" si="125"/>
        <v>0</v>
      </c>
      <c r="J469" s="49"/>
    </row>
    <row r="470" spans="1:10" s="16" customFormat="1" ht="15" customHeight="1">
      <c r="A470" s="16" t="s">
        <v>1003</v>
      </c>
      <c r="B470" s="16" t="s">
        <v>1004</v>
      </c>
      <c r="C470" s="16" t="s">
        <v>106</v>
      </c>
      <c r="D470" s="31">
        <v>197774193462</v>
      </c>
      <c r="E470" s="50">
        <v>3</v>
      </c>
      <c r="F470" s="48">
        <v>9995</v>
      </c>
      <c r="G470" s="17">
        <f t="shared" si="124"/>
        <v>19990</v>
      </c>
      <c r="H470" s="50"/>
      <c r="I470" s="51">
        <f t="shared" si="125"/>
        <v>0</v>
      </c>
      <c r="J470" s="49"/>
    </row>
    <row r="471" spans="1:10" s="16" customFormat="1" ht="15" customHeight="1">
      <c r="A471" s="16" t="s">
        <v>1005</v>
      </c>
      <c r="B471" s="16" t="s">
        <v>1006</v>
      </c>
      <c r="C471" s="16" t="s">
        <v>106</v>
      </c>
      <c r="D471" s="31">
        <v>197774192465</v>
      </c>
      <c r="E471" s="50">
        <v>3</v>
      </c>
      <c r="F471" s="48">
        <v>12495</v>
      </c>
      <c r="G471" s="17">
        <f t="shared" si="124"/>
        <v>24990</v>
      </c>
      <c r="H471" s="50"/>
      <c r="I471" s="51">
        <f t="shared" si="125"/>
        <v>0</v>
      </c>
      <c r="J471" s="49"/>
    </row>
    <row r="472" spans="1:10" s="16" customFormat="1" ht="15" customHeight="1">
      <c r="A472" s="16" t="s">
        <v>831</v>
      </c>
      <c r="B472" s="16" t="s">
        <v>832</v>
      </c>
      <c r="C472" s="16" t="s">
        <v>106</v>
      </c>
      <c r="D472" s="31">
        <v>197774158003</v>
      </c>
      <c r="E472" s="50">
        <v>3</v>
      </c>
      <c r="F472" s="48">
        <v>8495</v>
      </c>
      <c r="G472" s="17">
        <f t="shared" si="124"/>
        <v>16990</v>
      </c>
      <c r="H472" s="50"/>
      <c r="I472" s="51">
        <f t="shared" si="125"/>
        <v>0</v>
      </c>
      <c r="J472" s="49"/>
    </row>
    <row r="473" spans="1:10" s="16" customFormat="1" ht="15" customHeight="1">
      <c r="A473" s="16" t="s">
        <v>1007</v>
      </c>
      <c r="B473" s="16" t="s">
        <v>1008</v>
      </c>
      <c r="C473" s="16" t="s">
        <v>106</v>
      </c>
      <c r="D473" s="31">
        <v>197774157785</v>
      </c>
      <c r="E473" s="50">
        <v>3</v>
      </c>
      <c r="F473" s="48">
        <v>5995</v>
      </c>
      <c r="G473" s="17">
        <f t="shared" si="124"/>
        <v>11990</v>
      </c>
      <c r="H473" s="50"/>
      <c r="I473" s="51">
        <f t="shared" si="125"/>
        <v>0</v>
      </c>
      <c r="J473" s="49"/>
    </row>
    <row r="474" spans="1:10" s="16" customFormat="1" ht="15" customHeight="1">
      <c r="A474" s="16" t="s">
        <v>1009</v>
      </c>
      <c r="B474" s="16" t="s">
        <v>1010</v>
      </c>
      <c r="C474" s="16" t="s">
        <v>106</v>
      </c>
      <c r="D474" s="31">
        <v>197774157945</v>
      </c>
      <c r="E474" s="50">
        <v>3</v>
      </c>
      <c r="F474" s="48">
        <v>11495</v>
      </c>
      <c r="G474" s="17">
        <f t="shared" si="124"/>
        <v>22990</v>
      </c>
      <c r="H474" s="50"/>
      <c r="I474" s="51">
        <f t="shared" si="125"/>
        <v>0</v>
      </c>
      <c r="J474" s="49"/>
    </row>
    <row r="475" spans="1:10" s="16" customFormat="1" ht="15" customHeight="1">
      <c r="A475" s="16" t="s">
        <v>418</v>
      </c>
      <c r="B475" s="16" t="s">
        <v>419</v>
      </c>
      <c r="C475" s="16" t="s">
        <v>106</v>
      </c>
      <c r="D475" s="31">
        <v>197774007011</v>
      </c>
      <c r="E475" s="50">
        <v>6</v>
      </c>
      <c r="F475" s="48">
        <v>3995</v>
      </c>
      <c r="G475" s="17">
        <f t="shared" si="124"/>
        <v>7990</v>
      </c>
      <c r="H475" s="50"/>
      <c r="I475" s="51">
        <f t="shared" si="125"/>
        <v>0</v>
      </c>
      <c r="J475" s="49"/>
    </row>
    <row r="476" spans="1:10" s="16" customFormat="1" ht="15" customHeight="1">
      <c r="A476" s="16" t="s">
        <v>833</v>
      </c>
      <c r="B476" s="16" t="s">
        <v>834</v>
      </c>
      <c r="C476" s="16" t="s">
        <v>106</v>
      </c>
      <c r="D476" s="31">
        <v>197774157525</v>
      </c>
      <c r="E476" s="50">
        <v>6</v>
      </c>
      <c r="F476" s="48">
        <v>4995</v>
      </c>
      <c r="G476" s="17">
        <f t="shared" si="124"/>
        <v>9990</v>
      </c>
      <c r="H476" s="50"/>
      <c r="I476" s="51">
        <f t="shared" si="125"/>
        <v>0</v>
      </c>
      <c r="J476" s="49"/>
    </row>
    <row r="477" spans="1:10" s="16" customFormat="1" ht="15" customHeight="1">
      <c r="A477" s="16" t="s">
        <v>417</v>
      </c>
      <c r="B477" s="16" t="s">
        <v>452</v>
      </c>
      <c r="C477" s="16" t="s">
        <v>106</v>
      </c>
      <c r="D477" s="31">
        <v>197774006601</v>
      </c>
      <c r="E477" s="50">
        <v>6</v>
      </c>
      <c r="F477" s="48">
        <v>2995</v>
      </c>
      <c r="G477" s="17">
        <f t="shared" ref="G477:G478" si="126">F477*2</f>
        <v>5990</v>
      </c>
      <c r="H477" s="50"/>
      <c r="I477" s="51">
        <f t="shared" ref="I477:I478" si="127">H477*F477</f>
        <v>0</v>
      </c>
      <c r="J477" s="49"/>
    </row>
    <row r="478" spans="1:10" s="16" customFormat="1" ht="15" customHeight="1">
      <c r="A478" s="16" t="s">
        <v>415</v>
      </c>
      <c r="B478" s="16" t="s">
        <v>416</v>
      </c>
      <c r="C478" s="16" t="s">
        <v>106</v>
      </c>
      <c r="D478" s="31">
        <v>197774006182</v>
      </c>
      <c r="E478" s="50">
        <v>6</v>
      </c>
      <c r="F478" s="48">
        <v>4995</v>
      </c>
      <c r="G478" s="17">
        <f t="shared" si="126"/>
        <v>9990</v>
      </c>
      <c r="H478" s="50"/>
      <c r="I478" s="51">
        <f t="shared" si="127"/>
        <v>0</v>
      </c>
      <c r="J478" s="49"/>
    </row>
    <row r="479" spans="1:10" s="34" customFormat="1" ht="15" customHeight="1">
      <c r="A479" s="34" t="s">
        <v>347</v>
      </c>
      <c r="B479" s="34" t="s">
        <v>346</v>
      </c>
      <c r="C479" s="34" t="s">
        <v>106</v>
      </c>
      <c r="D479" s="64">
        <v>887791813701</v>
      </c>
      <c r="E479" s="41">
        <v>1</v>
      </c>
      <c r="F479" s="47">
        <v>11245</v>
      </c>
      <c r="G479" s="34">
        <f t="shared" ref="G479:G480" si="128">F479*2</f>
        <v>22490</v>
      </c>
      <c r="H479" s="41"/>
      <c r="I479" s="52">
        <f t="shared" ref="I479:I480" si="129">H479*F479</f>
        <v>0</v>
      </c>
    </row>
    <row r="480" spans="1:10" s="16" customFormat="1" ht="15" customHeight="1">
      <c r="A480" s="16" t="s">
        <v>799</v>
      </c>
      <c r="B480" s="16" t="s">
        <v>800</v>
      </c>
      <c r="C480" s="16" t="s">
        <v>106</v>
      </c>
      <c r="D480" s="31">
        <v>887791807175</v>
      </c>
      <c r="E480" s="50">
        <v>6</v>
      </c>
      <c r="F480" s="48">
        <v>4995</v>
      </c>
      <c r="G480" s="17">
        <f t="shared" si="128"/>
        <v>9990</v>
      </c>
      <c r="H480" s="50"/>
      <c r="I480" s="51">
        <f t="shared" si="129"/>
        <v>0</v>
      </c>
      <c r="J480" s="49"/>
    </row>
    <row r="481" spans="1:9" s="34" customFormat="1" ht="15" customHeight="1">
      <c r="A481" s="34" t="s">
        <v>453</v>
      </c>
      <c r="B481" s="34" t="s">
        <v>457</v>
      </c>
      <c r="C481" s="34" t="s">
        <v>106</v>
      </c>
      <c r="D481" s="64">
        <v>887791771537</v>
      </c>
      <c r="E481" s="41">
        <v>6</v>
      </c>
      <c r="F481" s="47">
        <v>7995</v>
      </c>
      <c r="G481" s="34">
        <f t="shared" ref="G481:G484" si="130">F481*2</f>
        <v>15990</v>
      </c>
      <c r="H481" s="41"/>
      <c r="I481" s="52">
        <f t="shared" ref="I481:I484" si="131">H481*F481</f>
        <v>0</v>
      </c>
    </row>
    <row r="482" spans="1:9" s="34" customFormat="1" ht="15" customHeight="1">
      <c r="A482" s="34" t="s">
        <v>454</v>
      </c>
      <c r="B482" s="34" t="s">
        <v>458</v>
      </c>
      <c r="C482" s="34" t="s">
        <v>106</v>
      </c>
      <c r="D482" s="64">
        <v>887791792372</v>
      </c>
      <c r="E482" s="41">
        <v>6</v>
      </c>
      <c r="F482" s="47">
        <v>7995</v>
      </c>
      <c r="G482" s="34">
        <f t="shared" si="130"/>
        <v>15990</v>
      </c>
      <c r="H482" s="41"/>
      <c r="I482" s="52">
        <f t="shared" si="131"/>
        <v>0</v>
      </c>
    </row>
    <row r="483" spans="1:9" s="34" customFormat="1" ht="15" customHeight="1">
      <c r="A483" s="34" t="s">
        <v>455</v>
      </c>
      <c r="B483" s="34" t="s">
        <v>459</v>
      </c>
      <c r="C483" s="34" t="s">
        <v>106</v>
      </c>
      <c r="D483" s="64">
        <v>197774007219</v>
      </c>
      <c r="E483" s="41">
        <v>6</v>
      </c>
      <c r="F483" s="47">
        <v>6495</v>
      </c>
      <c r="G483" s="34">
        <f t="shared" si="130"/>
        <v>12990</v>
      </c>
      <c r="H483" s="41"/>
      <c r="I483" s="52">
        <f t="shared" si="131"/>
        <v>0</v>
      </c>
    </row>
    <row r="484" spans="1:9" s="34" customFormat="1" ht="15" customHeight="1">
      <c r="A484" s="34" t="s">
        <v>456</v>
      </c>
      <c r="B484" s="34" t="s">
        <v>460</v>
      </c>
      <c r="C484" s="34" t="s">
        <v>106</v>
      </c>
      <c r="D484" s="64">
        <v>197774006410</v>
      </c>
      <c r="E484" s="41">
        <v>6</v>
      </c>
      <c r="F484" s="47">
        <v>6495</v>
      </c>
      <c r="G484" s="34">
        <f t="shared" si="130"/>
        <v>12990</v>
      </c>
      <c r="H484" s="41"/>
      <c r="I484" s="52">
        <f t="shared" si="131"/>
        <v>0</v>
      </c>
    </row>
    <row r="485" spans="1:9" s="34" customFormat="1" ht="15" customHeight="1">
      <c r="A485" s="34" t="s">
        <v>354</v>
      </c>
      <c r="B485" s="34" t="s">
        <v>355</v>
      </c>
      <c r="C485" s="34" t="s">
        <v>106</v>
      </c>
      <c r="D485" s="64">
        <v>887791729736</v>
      </c>
      <c r="E485" s="41">
        <v>6</v>
      </c>
      <c r="F485" s="47">
        <v>3995</v>
      </c>
      <c r="G485" s="34">
        <f>F485*2</f>
        <v>7990</v>
      </c>
      <c r="H485" s="41"/>
      <c r="I485" s="52">
        <f>H485*F485</f>
        <v>0</v>
      </c>
    </row>
    <row r="486" spans="1:9" s="74" customFormat="1">
      <c r="A486" s="74" t="s">
        <v>1011</v>
      </c>
      <c r="B486" s="74" t="s">
        <v>1012</v>
      </c>
      <c r="C486" s="74" t="s">
        <v>106</v>
      </c>
      <c r="D486" s="75">
        <v>197774192953</v>
      </c>
      <c r="E486" s="76">
        <v>3</v>
      </c>
      <c r="F486" s="77">
        <v>9995</v>
      </c>
      <c r="G486" s="74">
        <f>F486*2</f>
        <v>19990</v>
      </c>
      <c r="H486" s="76"/>
      <c r="I486" s="78">
        <f>H486*F486</f>
        <v>0</v>
      </c>
    </row>
    <row r="487" spans="1:9" s="34" customFormat="1" ht="15" customHeight="1">
      <c r="A487" s="34" t="s">
        <v>791</v>
      </c>
      <c r="B487" s="34" t="s">
        <v>792</v>
      </c>
      <c r="C487" s="34" t="s">
        <v>106</v>
      </c>
      <c r="D487" s="64">
        <v>887791806864</v>
      </c>
      <c r="E487" s="41">
        <v>3</v>
      </c>
      <c r="F487" s="47">
        <v>6995</v>
      </c>
      <c r="G487" s="34">
        <f>F487*2</f>
        <v>13990</v>
      </c>
      <c r="H487" s="41"/>
      <c r="I487" s="52">
        <f t="shared" ref="I487:I490" si="132">H487*F487</f>
        <v>0</v>
      </c>
    </row>
    <row r="488" spans="1:9" s="34" customFormat="1" ht="15" customHeight="1">
      <c r="A488" s="34" t="s">
        <v>793</v>
      </c>
      <c r="B488" s="34" t="s">
        <v>796</v>
      </c>
      <c r="C488" s="34" t="s">
        <v>106</v>
      </c>
      <c r="D488" s="64">
        <v>887791726834</v>
      </c>
      <c r="E488" s="41">
        <v>3</v>
      </c>
      <c r="F488" s="47">
        <v>6995</v>
      </c>
      <c r="G488" s="34">
        <f t="shared" ref="G488:G490" si="133">F488*2</f>
        <v>13990</v>
      </c>
      <c r="H488" s="41"/>
      <c r="I488" s="52">
        <f t="shared" si="132"/>
        <v>0</v>
      </c>
    </row>
    <row r="489" spans="1:9" s="34" customFormat="1" ht="15" customHeight="1">
      <c r="A489" s="34" t="s">
        <v>794</v>
      </c>
      <c r="B489" s="34" t="s">
        <v>797</v>
      </c>
      <c r="C489" s="34" t="s">
        <v>106</v>
      </c>
      <c r="D489" s="64">
        <v>887791726858</v>
      </c>
      <c r="E489" s="41">
        <v>3</v>
      </c>
      <c r="F489" s="47">
        <v>6995</v>
      </c>
      <c r="G489" s="34">
        <f t="shared" si="133"/>
        <v>13990</v>
      </c>
      <c r="H489" s="41"/>
      <c r="I489" s="52">
        <f t="shared" si="132"/>
        <v>0</v>
      </c>
    </row>
    <row r="490" spans="1:9" s="34" customFormat="1" ht="15" customHeight="1">
      <c r="A490" s="34" t="s">
        <v>795</v>
      </c>
      <c r="B490" s="34" t="s">
        <v>798</v>
      </c>
      <c r="C490" s="34" t="s">
        <v>106</v>
      </c>
      <c r="D490" s="64">
        <v>887791726841</v>
      </c>
      <c r="E490" s="41">
        <v>3</v>
      </c>
      <c r="F490" s="47">
        <v>6995</v>
      </c>
      <c r="G490" s="34">
        <f t="shared" si="133"/>
        <v>13990</v>
      </c>
      <c r="H490" s="41"/>
      <c r="I490" s="52">
        <f t="shared" si="132"/>
        <v>0</v>
      </c>
    </row>
    <row r="491" spans="1:9" s="34" customFormat="1" ht="15" customHeight="1">
      <c r="A491" s="34" t="s">
        <v>660</v>
      </c>
      <c r="B491" s="34" t="s">
        <v>661</v>
      </c>
      <c r="C491" s="34" t="s">
        <v>652</v>
      </c>
      <c r="D491" s="64" t="s">
        <v>662</v>
      </c>
      <c r="E491" s="41">
        <v>3</v>
      </c>
      <c r="F491" s="47">
        <v>4995</v>
      </c>
      <c r="G491" s="34">
        <f t="shared" ref="G491:G498" si="134">F491*2</f>
        <v>9990</v>
      </c>
      <c r="H491" s="41"/>
      <c r="I491" s="52">
        <f>H491*F491</f>
        <v>0</v>
      </c>
    </row>
    <row r="492" spans="1:9" s="34" customFormat="1" ht="15" customHeight="1">
      <c r="A492" s="34" t="s">
        <v>663</v>
      </c>
      <c r="B492" s="34" t="s">
        <v>664</v>
      </c>
      <c r="C492" s="34" t="s">
        <v>652</v>
      </c>
      <c r="D492" s="64" t="s">
        <v>665</v>
      </c>
      <c r="E492" s="41">
        <v>3</v>
      </c>
      <c r="F492" s="47">
        <v>4995</v>
      </c>
      <c r="G492" s="34">
        <f t="shared" si="134"/>
        <v>9990</v>
      </c>
      <c r="H492" s="41"/>
      <c r="I492" s="52">
        <f>H492*F492</f>
        <v>0</v>
      </c>
    </row>
    <row r="493" spans="1:9" s="34" customFormat="1" ht="15" customHeight="1">
      <c r="A493" s="34" t="s">
        <v>666</v>
      </c>
      <c r="B493" s="34" t="s">
        <v>667</v>
      </c>
      <c r="C493" s="34" t="s">
        <v>652</v>
      </c>
      <c r="D493" s="64" t="s">
        <v>668</v>
      </c>
      <c r="E493" s="41">
        <v>3</v>
      </c>
      <c r="F493" s="47">
        <v>4995</v>
      </c>
      <c r="G493" s="34">
        <f t="shared" si="134"/>
        <v>9990</v>
      </c>
      <c r="H493" s="41"/>
      <c r="I493" s="52">
        <f>H493*F493</f>
        <v>0</v>
      </c>
    </row>
    <row r="494" spans="1:9" s="34" customFormat="1" ht="15" customHeight="1">
      <c r="A494" s="34" t="s">
        <v>669</v>
      </c>
      <c r="B494" s="34" t="s">
        <v>670</v>
      </c>
      <c r="C494" s="34" t="s">
        <v>659</v>
      </c>
      <c r="D494" s="64">
        <v>887791780799</v>
      </c>
      <c r="E494" s="41">
        <v>3</v>
      </c>
      <c r="F494" s="47">
        <v>4495</v>
      </c>
      <c r="G494" s="34">
        <f t="shared" si="134"/>
        <v>8990</v>
      </c>
      <c r="H494" s="41"/>
      <c r="I494" s="52">
        <f>H494*F494</f>
        <v>0</v>
      </c>
    </row>
    <row r="495" spans="1:9" s="34" customFormat="1" ht="15" customHeight="1">
      <c r="A495" s="34" t="s">
        <v>671</v>
      </c>
      <c r="B495" s="34" t="s">
        <v>672</v>
      </c>
      <c r="C495" s="34" t="s">
        <v>659</v>
      </c>
      <c r="D495" s="64">
        <v>887791807885</v>
      </c>
      <c r="E495" s="41">
        <v>3</v>
      </c>
      <c r="F495" s="47">
        <v>4995</v>
      </c>
      <c r="G495" s="34">
        <f t="shared" si="134"/>
        <v>9990</v>
      </c>
      <c r="H495" s="41"/>
      <c r="I495" s="52">
        <f t="shared" ref="I495" si="135">H495*F495</f>
        <v>0</v>
      </c>
    </row>
    <row r="496" spans="1:9" s="34" customFormat="1" ht="15" customHeight="1">
      <c r="A496" s="34" t="s">
        <v>678</v>
      </c>
      <c r="B496" s="34" t="s">
        <v>677</v>
      </c>
      <c r="C496" s="34" t="s">
        <v>652</v>
      </c>
      <c r="D496" s="64">
        <v>887791809209</v>
      </c>
      <c r="E496" s="41">
        <v>3</v>
      </c>
      <c r="F496" s="47">
        <v>3995</v>
      </c>
      <c r="G496" s="34">
        <f t="shared" si="134"/>
        <v>7990</v>
      </c>
      <c r="H496" s="41"/>
      <c r="I496" s="52">
        <f>H496*F496</f>
        <v>0</v>
      </c>
    </row>
    <row r="497" spans="1:10" s="34" customFormat="1" ht="15" customHeight="1">
      <c r="A497" s="34" t="s">
        <v>676</v>
      </c>
      <c r="B497" s="34" t="s">
        <v>675</v>
      </c>
      <c r="C497" s="34" t="s">
        <v>652</v>
      </c>
      <c r="D497" s="64">
        <v>887791809216</v>
      </c>
      <c r="E497" s="41">
        <v>3</v>
      </c>
      <c r="F497" s="47">
        <v>3995</v>
      </c>
      <c r="G497" s="34">
        <f t="shared" si="134"/>
        <v>7990</v>
      </c>
      <c r="H497" s="41"/>
      <c r="I497" s="52">
        <f>H497*F497</f>
        <v>0</v>
      </c>
    </row>
    <row r="498" spans="1:10" s="34" customFormat="1" ht="15" customHeight="1">
      <c r="A498" s="34" t="s">
        <v>674</v>
      </c>
      <c r="B498" s="34" t="s">
        <v>673</v>
      </c>
      <c r="C498" s="34" t="s">
        <v>652</v>
      </c>
      <c r="D498" s="64">
        <v>887791809223</v>
      </c>
      <c r="E498" s="41">
        <v>3</v>
      </c>
      <c r="F498" s="47">
        <v>3995</v>
      </c>
      <c r="G498" s="34">
        <f t="shared" si="134"/>
        <v>7990</v>
      </c>
      <c r="H498" s="41"/>
      <c r="I498" s="52">
        <f>H498*F498</f>
        <v>0</v>
      </c>
    </row>
    <row r="499" spans="1:10" s="34" customFormat="1" ht="15" customHeight="1">
      <c r="A499" s="34" t="s">
        <v>679</v>
      </c>
      <c r="B499" s="34" t="s">
        <v>682</v>
      </c>
      <c r="C499" s="34" t="s">
        <v>652</v>
      </c>
      <c r="D499" s="64">
        <v>197774130467</v>
      </c>
      <c r="E499" s="41">
        <v>3</v>
      </c>
      <c r="F499" s="47">
        <v>3995</v>
      </c>
      <c r="G499" s="34">
        <f t="shared" ref="G499:G501" si="136">F499*2</f>
        <v>7990</v>
      </c>
      <c r="H499" s="41"/>
      <c r="I499" s="52">
        <f t="shared" ref="I499:I501" si="137">H499*F499</f>
        <v>0</v>
      </c>
    </row>
    <row r="500" spans="1:10" s="34" customFormat="1" ht="15" customHeight="1">
      <c r="A500" s="34" t="s">
        <v>680</v>
      </c>
      <c r="B500" s="34" t="s">
        <v>683</v>
      </c>
      <c r="C500" s="34" t="s">
        <v>652</v>
      </c>
      <c r="D500" s="64">
        <v>197774130443</v>
      </c>
      <c r="E500" s="41">
        <v>3</v>
      </c>
      <c r="F500" s="47">
        <v>3995</v>
      </c>
      <c r="G500" s="34">
        <f t="shared" si="136"/>
        <v>7990</v>
      </c>
      <c r="H500" s="41"/>
      <c r="I500" s="52">
        <f t="shared" si="137"/>
        <v>0</v>
      </c>
    </row>
    <row r="501" spans="1:10" s="34" customFormat="1" ht="15" customHeight="1">
      <c r="A501" s="34" t="s">
        <v>681</v>
      </c>
      <c r="B501" s="34" t="s">
        <v>684</v>
      </c>
      <c r="C501" s="34" t="s">
        <v>652</v>
      </c>
      <c r="D501" s="64">
        <v>197774130450</v>
      </c>
      <c r="E501" s="41">
        <v>3</v>
      </c>
      <c r="F501" s="47">
        <v>3995</v>
      </c>
      <c r="G501" s="34">
        <f t="shared" si="136"/>
        <v>7990</v>
      </c>
      <c r="H501" s="41"/>
      <c r="I501" s="52">
        <f t="shared" si="137"/>
        <v>0</v>
      </c>
    </row>
    <row r="502" spans="1:10" s="34" customFormat="1" ht="15" customHeight="1">
      <c r="A502" s="34" t="s">
        <v>685</v>
      </c>
      <c r="B502" s="34" t="s">
        <v>686</v>
      </c>
      <c r="C502" s="34" t="s">
        <v>652</v>
      </c>
      <c r="D502" s="64">
        <v>887791807663</v>
      </c>
      <c r="E502" s="41">
        <v>3</v>
      </c>
      <c r="F502" s="47">
        <v>3495</v>
      </c>
      <c r="G502" s="34">
        <f>F502*2</f>
        <v>6990</v>
      </c>
      <c r="H502" s="41"/>
      <c r="I502" s="52">
        <f>H502*F502</f>
        <v>0</v>
      </c>
    </row>
    <row r="503" spans="1:10" s="34" customFormat="1" ht="15" customHeight="1">
      <c r="A503" s="34" t="s">
        <v>687</v>
      </c>
      <c r="B503" s="34" t="s">
        <v>688</v>
      </c>
      <c r="C503" s="34" t="s">
        <v>652</v>
      </c>
      <c r="D503" s="64">
        <v>887791807670</v>
      </c>
      <c r="E503" s="41">
        <v>3</v>
      </c>
      <c r="F503" s="47">
        <v>3495</v>
      </c>
      <c r="G503" s="34">
        <f>F503*2</f>
        <v>6990</v>
      </c>
      <c r="H503" s="41"/>
      <c r="I503" s="52">
        <f>H503*F503</f>
        <v>0</v>
      </c>
    </row>
    <row r="504" spans="1:10" s="34" customFormat="1" ht="15" customHeight="1">
      <c r="A504" s="34" t="s">
        <v>689</v>
      </c>
      <c r="B504" s="34" t="s">
        <v>690</v>
      </c>
      <c r="C504" s="34" t="s">
        <v>652</v>
      </c>
      <c r="D504" s="64">
        <v>887791807687</v>
      </c>
      <c r="E504" s="41">
        <v>3</v>
      </c>
      <c r="F504" s="47">
        <v>3495</v>
      </c>
      <c r="G504" s="34">
        <f>F504*2</f>
        <v>6990</v>
      </c>
      <c r="H504" s="41"/>
      <c r="I504" s="52">
        <f>H504*F504</f>
        <v>0</v>
      </c>
    </row>
    <row r="505" spans="1:10" s="34" customFormat="1" ht="15" customHeight="1">
      <c r="A505" s="34" t="s">
        <v>691</v>
      </c>
      <c r="B505" s="34" t="s">
        <v>694</v>
      </c>
      <c r="C505" s="34" t="s">
        <v>652</v>
      </c>
      <c r="D505" s="64">
        <v>197774128723</v>
      </c>
      <c r="E505" s="41">
        <v>3</v>
      </c>
      <c r="F505" s="47">
        <v>3495</v>
      </c>
      <c r="G505" s="34">
        <f t="shared" ref="G505:G507" si="138">F505*2</f>
        <v>6990</v>
      </c>
      <c r="H505" s="41"/>
      <c r="I505" s="52">
        <f t="shared" ref="I505:I507" si="139">H505*F505</f>
        <v>0</v>
      </c>
    </row>
    <row r="506" spans="1:10" s="34" customFormat="1" ht="15" customHeight="1">
      <c r="A506" s="34" t="s">
        <v>692</v>
      </c>
      <c r="B506" s="34" t="s">
        <v>695</v>
      </c>
      <c r="C506" s="34" t="s">
        <v>652</v>
      </c>
      <c r="D506" s="64">
        <v>197774128716</v>
      </c>
      <c r="E506" s="41">
        <v>3</v>
      </c>
      <c r="F506" s="47">
        <v>3495</v>
      </c>
      <c r="G506" s="34">
        <f t="shared" si="138"/>
        <v>6990</v>
      </c>
      <c r="H506" s="41"/>
      <c r="I506" s="52">
        <f t="shared" si="139"/>
        <v>0</v>
      </c>
    </row>
    <row r="507" spans="1:10" s="34" customFormat="1" ht="15" customHeight="1">
      <c r="A507" s="34" t="s">
        <v>693</v>
      </c>
      <c r="B507" s="34" t="s">
        <v>696</v>
      </c>
      <c r="C507" s="34" t="s">
        <v>652</v>
      </c>
      <c r="D507" s="64">
        <v>197774128730</v>
      </c>
      <c r="E507" s="41">
        <v>3</v>
      </c>
      <c r="F507" s="47">
        <v>3495</v>
      </c>
      <c r="G507" s="34">
        <f t="shared" si="138"/>
        <v>6990</v>
      </c>
      <c r="H507" s="41"/>
      <c r="I507" s="52">
        <f t="shared" si="139"/>
        <v>0</v>
      </c>
    </row>
    <row r="508" spans="1:10" s="34" customFormat="1" ht="15" customHeight="1">
      <c r="A508" s="34" t="s">
        <v>653</v>
      </c>
      <c r="B508" s="34" t="s">
        <v>656</v>
      </c>
      <c r="C508" s="34" t="s">
        <v>652</v>
      </c>
      <c r="D508" s="64">
        <v>197774128600</v>
      </c>
      <c r="E508" s="41">
        <v>3</v>
      </c>
      <c r="F508" s="47">
        <v>6995</v>
      </c>
      <c r="G508" s="34">
        <f>F508*2</f>
        <v>13990</v>
      </c>
      <c r="H508" s="41"/>
      <c r="I508" s="52">
        <f>H508*F508</f>
        <v>0</v>
      </c>
    </row>
    <row r="509" spans="1:10" s="34" customFormat="1" ht="15" customHeight="1">
      <c r="A509" s="34" t="s">
        <v>654</v>
      </c>
      <c r="B509" s="34" t="s">
        <v>657</v>
      </c>
      <c r="C509" s="34" t="s">
        <v>652</v>
      </c>
      <c r="D509" s="64">
        <v>197774128594</v>
      </c>
      <c r="E509" s="41">
        <v>3</v>
      </c>
      <c r="F509" s="47">
        <v>6995</v>
      </c>
      <c r="G509" s="34">
        <f>F509*2</f>
        <v>13990</v>
      </c>
      <c r="H509" s="41"/>
      <c r="I509" s="52">
        <f>H509*F509</f>
        <v>0</v>
      </c>
    </row>
    <row r="510" spans="1:10" s="34" customFormat="1" ht="15" customHeight="1">
      <c r="A510" s="34" t="s">
        <v>655</v>
      </c>
      <c r="B510" s="34" t="s">
        <v>658</v>
      </c>
      <c r="C510" s="34" t="s">
        <v>652</v>
      </c>
      <c r="D510" s="64">
        <v>197774128617</v>
      </c>
      <c r="E510" s="41">
        <v>3</v>
      </c>
      <c r="F510" s="47">
        <v>6995</v>
      </c>
      <c r="G510" s="34">
        <f>F510*2</f>
        <v>13990</v>
      </c>
      <c r="H510" s="41"/>
      <c r="I510" s="52">
        <f>H510*F510</f>
        <v>0</v>
      </c>
    </row>
    <row r="511" spans="1:10" s="19" customFormat="1">
      <c r="D511" s="20"/>
      <c r="E511" s="37"/>
      <c r="F511" s="16"/>
      <c r="G511" s="16"/>
      <c r="H511" s="37"/>
      <c r="I511" s="51"/>
      <c r="J511" s="18"/>
    </row>
    <row r="512" spans="1:10" s="19" customFormat="1">
      <c r="D512" s="20"/>
      <c r="E512" s="37"/>
      <c r="F512" s="16"/>
      <c r="G512" s="16"/>
      <c r="H512" s="37"/>
      <c r="I512" s="51"/>
      <c r="J512" s="18"/>
    </row>
    <row r="513" spans="4:10" s="19" customFormat="1">
      <c r="D513" s="20"/>
      <c r="E513" s="37"/>
      <c r="F513" s="16"/>
      <c r="G513" s="16"/>
      <c r="H513" s="37"/>
      <c r="I513" s="51"/>
      <c r="J513" s="18"/>
    </row>
    <row r="514" spans="4:10" s="19" customFormat="1">
      <c r="D514" s="20"/>
      <c r="E514" s="37"/>
      <c r="F514" s="16"/>
      <c r="G514" s="16"/>
      <c r="H514" s="37"/>
      <c r="I514" s="51"/>
      <c r="J514" s="18"/>
    </row>
    <row r="515" spans="4:10" s="19" customFormat="1">
      <c r="D515" s="20"/>
      <c r="E515" s="37"/>
      <c r="F515" s="16"/>
      <c r="G515" s="16"/>
      <c r="H515" s="37"/>
      <c r="I515" s="51"/>
      <c r="J515" s="18"/>
    </row>
    <row r="516" spans="4:10" s="19" customFormat="1">
      <c r="D516" s="20"/>
      <c r="E516" s="37"/>
      <c r="F516" s="16"/>
      <c r="G516" s="16"/>
      <c r="H516" s="37"/>
      <c r="I516" s="51"/>
      <c r="J516" s="18"/>
    </row>
    <row r="517" spans="4:10" s="19" customFormat="1">
      <c r="D517" s="20"/>
      <c r="E517" s="37"/>
      <c r="F517" s="16"/>
      <c r="G517" s="16"/>
      <c r="H517" s="37"/>
      <c r="I517" s="51"/>
      <c r="J517" s="18"/>
    </row>
    <row r="518" spans="4:10" s="19" customFormat="1">
      <c r="D518" s="20"/>
      <c r="E518" s="37"/>
      <c r="F518" s="16"/>
      <c r="G518" s="16"/>
      <c r="H518" s="37"/>
      <c r="I518" s="51"/>
      <c r="J518" s="18"/>
    </row>
    <row r="519" spans="4:10" s="19" customFormat="1">
      <c r="D519" s="20"/>
      <c r="E519" s="37"/>
      <c r="F519" s="16"/>
      <c r="G519" s="16"/>
      <c r="H519" s="37"/>
      <c r="I519" s="51"/>
      <c r="J519" s="18"/>
    </row>
    <row r="520" spans="4:10" s="19" customFormat="1">
      <c r="D520" s="20"/>
      <c r="E520" s="37"/>
      <c r="F520" s="16"/>
      <c r="G520" s="16"/>
      <c r="H520" s="37"/>
      <c r="I520" s="51"/>
      <c r="J520" s="18"/>
    </row>
    <row r="521" spans="4:10" s="19" customFormat="1">
      <c r="D521" s="20"/>
      <c r="E521" s="37"/>
      <c r="F521" s="16"/>
      <c r="G521" s="16"/>
      <c r="H521" s="37"/>
      <c r="I521" s="51"/>
      <c r="J521" s="18"/>
    </row>
    <row r="522" spans="4:10" s="19" customFormat="1">
      <c r="D522" s="20"/>
      <c r="E522" s="37"/>
      <c r="F522" s="16"/>
      <c r="G522" s="16"/>
      <c r="H522" s="37"/>
      <c r="I522" s="51"/>
      <c r="J522" s="18"/>
    </row>
    <row r="523" spans="4:10" s="19" customFormat="1">
      <c r="D523" s="20"/>
      <c r="E523" s="37"/>
      <c r="F523" s="16"/>
      <c r="G523" s="16"/>
      <c r="H523" s="37"/>
      <c r="I523" s="51"/>
      <c r="J523" s="18"/>
    </row>
    <row r="524" spans="4:10" s="19" customFormat="1">
      <c r="D524" s="20"/>
      <c r="E524" s="37"/>
      <c r="F524" s="16"/>
      <c r="G524" s="16"/>
      <c r="H524" s="37"/>
      <c r="I524" s="51"/>
      <c r="J524" s="18"/>
    </row>
    <row r="525" spans="4:10" s="19" customFormat="1">
      <c r="D525" s="20"/>
      <c r="E525" s="37"/>
      <c r="F525" s="16"/>
      <c r="G525" s="16"/>
      <c r="H525" s="37"/>
      <c r="I525" s="51"/>
      <c r="J525" s="18"/>
    </row>
    <row r="526" spans="4:10" s="19" customFormat="1">
      <c r="D526" s="20"/>
      <c r="E526" s="37"/>
      <c r="F526" s="16"/>
      <c r="G526" s="16"/>
      <c r="H526" s="37"/>
      <c r="I526" s="51"/>
      <c r="J526" s="18"/>
    </row>
    <row r="527" spans="4:10" s="19" customFormat="1">
      <c r="D527" s="20"/>
      <c r="E527" s="37"/>
      <c r="F527" s="16"/>
      <c r="G527" s="16"/>
      <c r="H527" s="37"/>
      <c r="I527" s="51"/>
      <c r="J527" s="18"/>
    </row>
    <row r="528" spans="4:10" s="19" customFormat="1">
      <c r="D528" s="20"/>
      <c r="E528" s="37"/>
      <c r="F528" s="16"/>
      <c r="G528" s="16"/>
      <c r="H528" s="37"/>
      <c r="I528" s="51"/>
      <c r="J528" s="18"/>
    </row>
    <row r="529" spans="1:10" s="19" customFormat="1">
      <c r="D529" s="20"/>
      <c r="E529" s="37"/>
      <c r="F529" s="16"/>
      <c r="G529" s="16"/>
      <c r="H529" s="37"/>
      <c r="I529" s="51"/>
      <c r="J529" s="18"/>
    </row>
    <row r="530" spans="1:10" s="19" customFormat="1">
      <c r="D530" s="20"/>
      <c r="E530" s="37"/>
      <c r="F530" s="16"/>
      <c r="G530" s="16"/>
      <c r="H530" s="37"/>
      <c r="I530" s="51"/>
      <c r="J530" s="18"/>
    </row>
    <row r="531" spans="1:10" s="19" customFormat="1">
      <c r="D531" s="20"/>
      <c r="E531" s="37"/>
      <c r="F531" s="16"/>
      <c r="G531" s="16"/>
      <c r="H531" s="37"/>
      <c r="I531" s="51"/>
      <c r="J531" s="18"/>
    </row>
    <row r="532" spans="1:10" s="19" customFormat="1">
      <c r="D532" s="20"/>
      <c r="E532" s="37"/>
      <c r="F532" s="16"/>
      <c r="G532" s="16"/>
      <c r="H532" s="37"/>
      <c r="I532" s="51"/>
      <c r="J532" s="18"/>
    </row>
    <row r="533" spans="1:10" s="19" customFormat="1">
      <c r="D533" s="20"/>
      <c r="E533" s="37"/>
      <c r="F533" s="16"/>
      <c r="G533" s="16"/>
      <c r="H533" s="37"/>
      <c r="I533" s="51"/>
      <c r="J533" s="18"/>
    </row>
    <row r="534" spans="1:10" s="19" customFormat="1">
      <c r="D534" s="20"/>
      <c r="E534" s="37"/>
      <c r="F534" s="16"/>
      <c r="G534" s="16"/>
      <c r="H534" s="37"/>
      <c r="I534" s="51"/>
      <c r="J534" s="18"/>
    </row>
    <row r="535" spans="1:10" s="19" customFormat="1">
      <c r="D535" s="32"/>
      <c r="E535" s="37"/>
      <c r="F535" s="16"/>
      <c r="G535" s="16"/>
      <c r="H535" s="37"/>
      <c r="I535" s="51"/>
      <c r="J535" s="18"/>
    </row>
    <row r="536" spans="1:10" s="19" customFormat="1">
      <c r="D536" s="20"/>
      <c r="E536" s="37"/>
      <c r="F536" s="16"/>
      <c r="G536" s="16"/>
      <c r="H536" s="37"/>
      <c r="I536" s="51"/>
      <c r="J536" s="18"/>
    </row>
    <row r="537" spans="1:10" s="19" customFormat="1">
      <c r="D537" s="20"/>
      <c r="E537" s="37"/>
      <c r="F537" s="16"/>
      <c r="G537" s="16"/>
      <c r="H537" s="37"/>
      <c r="I537" s="51"/>
      <c r="J537" s="18"/>
    </row>
    <row r="538" spans="1:10" s="19" customFormat="1">
      <c r="D538" s="20"/>
      <c r="E538" s="37"/>
      <c r="F538" s="16"/>
      <c r="G538" s="16"/>
      <c r="H538" s="37"/>
      <c r="I538" s="51"/>
      <c r="J538" s="18"/>
    </row>
    <row r="539" spans="1:10" s="19" customFormat="1">
      <c r="D539" s="20"/>
      <c r="E539" s="37"/>
      <c r="F539" s="16"/>
      <c r="G539" s="16"/>
      <c r="H539" s="37"/>
      <c r="I539" s="51"/>
      <c r="J539" s="18"/>
    </row>
    <row r="540" spans="1:10" s="19" customFormat="1">
      <c r="D540" s="20"/>
      <c r="E540" s="37"/>
      <c r="F540" s="16"/>
      <c r="G540" s="16"/>
      <c r="H540" s="37"/>
      <c r="I540" s="51"/>
      <c r="J540" s="18"/>
    </row>
    <row r="541" spans="1:10" s="19" customFormat="1">
      <c r="D541" s="20"/>
      <c r="E541" s="37"/>
      <c r="F541" s="16"/>
      <c r="G541" s="16"/>
      <c r="H541" s="37"/>
      <c r="I541" s="51"/>
      <c r="J541" s="18"/>
    </row>
    <row r="542" spans="1:10" s="28" customFormat="1">
      <c r="D542" s="29"/>
      <c r="E542" s="39"/>
      <c r="H542" s="39"/>
      <c r="I542" s="54"/>
    </row>
    <row r="543" spans="1:10" s="22" customFormat="1">
      <c r="A543" s="23"/>
      <c r="B543" s="23"/>
      <c r="D543" s="24"/>
      <c r="E543" s="38"/>
      <c r="H543" s="38"/>
      <c r="I543" s="55"/>
    </row>
    <row r="544" spans="1:10" s="22" customFormat="1">
      <c r="A544" s="23"/>
      <c r="B544" s="23"/>
      <c r="D544" s="24"/>
      <c r="E544" s="38"/>
      <c r="H544" s="38"/>
      <c r="I544" s="55"/>
    </row>
    <row r="545" spans="1:9" s="16" customFormat="1">
      <c r="A545" s="21"/>
      <c r="B545" s="21"/>
      <c r="D545" s="17"/>
      <c r="E545" s="36"/>
      <c r="H545" s="36"/>
      <c r="I545" s="51"/>
    </row>
    <row r="546" spans="1:9" s="16" customFormat="1">
      <c r="A546" s="21"/>
      <c r="B546" s="21"/>
      <c r="D546" s="17"/>
      <c r="E546" s="36"/>
      <c r="H546" s="36"/>
      <c r="I546" s="51"/>
    </row>
    <row r="547" spans="1:9" s="16" customFormat="1">
      <c r="A547" s="21"/>
      <c r="B547" s="21"/>
      <c r="D547" s="17"/>
      <c r="E547" s="36"/>
      <c r="H547" s="36"/>
      <c r="I547" s="51"/>
    </row>
    <row r="548" spans="1:9" s="16" customFormat="1">
      <c r="A548" s="21"/>
      <c r="B548" s="21"/>
      <c r="D548" s="17"/>
      <c r="E548" s="36"/>
      <c r="H548" s="36"/>
      <c r="I548" s="51"/>
    </row>
    <row r="549" spans="1:9" s="22" customFormat="1">
      <c r="A549" s="23"/>
      <c r="B549" s="23"/>
      <c r="D549" s="24"/>
      <c r="E549" s="38"/>
      <c r="H549" s="38"/>
    </row>
    <row r="550" spans="1:9" s="16" customFormat="1">
      <c r="A550" s="21"/>
      <c r="B550" s="21"/>
      <c r="D550" s="17"/>
      <c r="E550" s="36"/>
      <c r="H550" s="36"/>
    </row>
    <row r="551" spans="1:9" s="22" customFormat="1">
      <c r="A551" s="23"/>
      <c r="B551" s="23"/>
      <c r="D551" s="24"/>
      <c r="E551" s="38"/>
      <c r="H551" s="38"/>
    </row>
    <row r="552" spans="1:9" s="25" customFormat="1">
      <c r="A552" s="23"/>
      <c r="B552" s="23"/>
      <c r="C552" s="22"/>
      <c r="D552" s="24"/>
      <c r="E552" s="38"/>
      <c r="F552" s="22"/>
      <c r="G552" s="22"/>
      <c r="H552" s="42"/>
      <c r="I552" s="22"/>
    </row>
    <row r="553" spans="1:9" s="25" customFormat="1">
      <c r="A553" s="23"/>
      <c r="B553" s="23"/>
      <c r="C553" s="22"/>
      <c r="D553" s="24"/>
      <c r="E553" s="38"/>
      <c r="F553" s="22"/>
      <c r="G553" s="22"/>
      <c r="H553" s="42"/>
      <c r="I553" s="22"/>
    </row>
    <row r="554" spans="1:9" s="25" customFormat="1">
      <c r="A554" s="23"/>
      <c r="B554" s="23"/>
      <c r="C554" s="22"/>
      <c r="D554" s="24"/>
      <c r="E554" s="38"/>
      <c r="F554" s="22"/>
      <c r="G554" s="22"/>
      <c r="H554" s="42"/>
      <c r="I554" s="22"/>
    </row>
    <row r="555" spans="1:9" s="25" customFormat="1">
      <c r="A555" s="23"/>
      <c r="B555" s="23"/>
      <c r="C555" s="22"/>
      <c r="D555" s="24"/>
      <c r="E555" s="38"/>
      <c r="F555" s="22"/>
      <c r="G555" s="22"/>
      <c r="H555" s="42"/>
      <c r="I555" s="22"/>
    </row>
    <row r="556" spans="1:9" s="25" customFormat="1">
      <c r="A556" s="23"/>
      <c r="B556" s="23"/>
      <c r="C556" s="22"/>
      <c r="D556" s="24"/>
      <c r="E556" s="38"/>
      <c r="F556" s="22"/>
      <c r="G556" s="22"/>
      <c r="H556" s="42"/>
      <c r="I556" s="22"/>
    </row>
    <row r="557" spans="1:9" s="25" customFormat="1">
      <c r="A557" s="23"/>
      <c r="B557" s="23"/>
      <c r="C557" s="22"/>
      <c r="D557" s="24"/>
      <c r="E557" s="38"/>
      <c r="F557" s="22"/>
      <c r="G557" s="22"/>
      <c r="H557" s="42"/>
      <c r="I557" s="22"/>
    </row>
    <row r="558" spans="1:9" s="25" customFormat="1">
      <c r="A558" s="23"/>
      <c r="B558" s="23"/>
      <c r="C558" s="22"/>
      <c r="D558" s="24"/>
      <c r="E558" s="38"/>
      <c r="F558" s="22"/>
      <c r="G558" s="22"/>
      <c r="H558" s="42"/>
      <c r="I558" s="22"/>
    </row>
    <row r="559" spans="1:9" s="25" customFormat="1">
      <c r="A559" s="23"/>
      <c r="B559" s="23"/>
      <c r="C559" s="22"/>
      <c r="D559" s="24"/>
      <c r="E559" s="38"/>
      <c r="F559" s="22"/>
      <c r="G559" s="22"/>
      <c r="H559" s="42"/>
      <c r="I559" s="22"/>
    </row>
    <row r="560" spans="1:9" s="25" customFormat="1">
      <c r="A560" s="23"/>
      <c r="B560" s="23"/>
      <c r="C560" s="22"/>
      <c r="D560" s="24"/>
      <c r="E560" s="38"/>
      <c r="F560" s="22"/>
      <c r="G560" s="22"/>
      <c r="H560" s="42"/>
      <c r="I560" s="22"/>
    </row>
    <row r="561" spans="1:9" s="25" customFormat="1">
      <c r="A561" s="23"/>
      <c r="B561" s="23"/>
      <c r="C561" s="22"/>
      <c r="D561" s="24"/>
      <c r="E561" s="38"/>
      <c r="F561" s="22"/>
      <c r="G561" s="22"/>
      <c r="H561" s="42"/>
      <c r="I561" s="22"/>
    </row>
    <row r="562" spans="1:9" s="25" customFormat="1">
      <c r="A562" s="23"/>
      <c r="B562" s="23"/>
      <c r="C562" s="22"/>
      <c r="D562" s="24"/>
      <c r="E562" s="38"/>
      <c r="F562" s="22"/>
      <c r="G562" s="22"/>
      <c r="H562" s="42"/>
      <c r="I562" s="22"/>
    </row>
    <row r="563" spans="1:9" s="25" customFormat="1">
      <c r="A563" s="23"/>
      <c r="B563" s="23"/>
      <c r="C563" s="22"/>
      <c r="D563" s="24"/>
      <c r="E563" s="38"/>
      <c r="F563" s="22"/>
      <c r="G563" s="22"/>
      <c r="H563" s="42"/>
      <c r="I563" s="22"/>
    </row>
    <row r="564" spans="1:9" s="25" customFormat="1">
      <c r="A564" s="23"/>
      <c r="B564" s="23"/>
      <c r="C564" s="22"/>
      <c r="D564" s="24"/>
      <c r="E564" s="38"/>
      <c r="F564" s="22"/>
      <c r="G564" s="22"/>
      <c r="H564" s="42"/>
      <c r="I564" s="22"/>
    </row>
    <row r="565" spans="1:9" s="25" customFormat="1">
      <c r="A565" s="23"/>
      <c r="B565" s="23"/>
      <c r="C565" s="22"/>
      <c r="D565" s="24"/>
      <c r="E565" s="38"/>
      <c r="F565" s="22"/>
      <c r="G565" s="22"/>
      <c r="H565" s="42"/>
      <c r="I565" s="22"/>
    </row>
    <row r="566" spans="1:9" s="25" customFormat="1">
      <c r="A566" s="23"/>
      <c r="B566" s="23"/>
      <c r="C566" s="22"/>
      <c r="D566" s="24"/>
      <c r="E566" s="38"/>
      <c r="F566" s="22"/>
      <c r="G566" s="22"/>
      <c r="H566" s="42"/>
      <c r="I566" s="22"/>
    </row>
    <row r="567" spans="1:9" s="25" customFormat="1">
      <c r="A567" s="23"/>
      <c r="B567" s="23"/>
      <c r="C567" s="22"/>
      <c r="D567" s="24"/>
      <c r="E567" s="38"/>
      <c r="F567" s="22"/>
      <c r="G567" s="22"/>
      <c r="H567" s="42"/>
      <c r="I567" s="22"/>
    </row>
    <row r="568" spans="1:9" s="25" customFormat="1">
      <c r="A568" s="23"/>
      <c r="B568" s="23"/>
      <c r="C568" s="22"/>
      <c r="D568" s="24"/>
      <c r="E568" s="38"/>
      <c r="F568" s="22"/>
      <c r="G568" s="22"/>
      <c r="H568" s="42"/>
      <c r="I568" s="22"/>
    </row>
    <row r="569" spans="1:9" s="25" customFormat="1">
      <c r="A569" s="23"/>
      <c r="B569" s="23"/>
      <c r="C569" s="22"/>
      <c r="D569" s="24"/>
      <c r="E569" s="38"/>
      <c r="F569" s="22"/>
      <c r="G569" s="22"/>
      <c r="H569" s="42"/>
      <c r="I569" s="22"/>
    </row>
    <row r="570" spans="1:9" s="25" customFormat="1">
      <c r="A570" s="23"/>
      <c r="B570" s="23"/>
      <c r="C570" s="22"/>
      <c r="D570" s="24"/>
      <c r="E570" s="38"/>
      <c r="F570" s="22"/>
      <c r="G570" s="22"/>
      <c r="H570" s="42"/>
      <c r="I570" s="22"/>
    </row>
  </sheetData>
  <autoFilter ref="A11:I570" xr:uid="{00000000-0009-0000-0000-000000000000}"/>
  <mergeCells count="1">
    <mergeCell ref="A1:I1"/>
  </mergeCells>
  <conditionalFormatting sqref="A13:A26">
    <cfRule type="duplicateValues" dxfId="4" priority="391"/>
  </conditionalFormatting>
  <conditionalFormatting sqref="A269">
    <cfRule type="duplicateValues" dxfId="3" priority="184"/>
  </conditionalFormatting>
  <conditionalFormatting sqref="A312:A324 A326:A329">
    <cfRule type="duplicateValues" dxfId="2" priority="398"/>
    <cfRule type="duplicateValues" dxfId="1" priority="399"/>
  </conditionalFormatting>
  <conditionalFormatting sqref="A388:A395">
    <cfRule type="duplicateValues" dxfId="0" priority="400"/>
  </conditionalFormatting>
  <pageMargins left="0.7" right="0.7" top="0.75" bottom="0.75" header="0.3" footer="0.3"/>
  <pageSetup paperSize="9" orientation="portrait" horizontalDpi="4294967293" r:id="rId1"/>
  <ignoredErrors>
    <ignoredError sqref="H8:I8" unlockedFormula="1"/>
    <ignoredError sqref="D276 D278:D279 D2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Livcsi</dc:creator>
  <cp:lastModifiedBy>György Papp</cp:lastModifiedBy>
  <cp:lastPrinted>2019-09-19T08:24:21Z</cp:lastPrinted>
  <dcterms:created xsi:type="dcterms:W3CDTF">2019-03-31T20:15:57Z</dcterms:created>
  <dcterms:modified xsi:type="dcterms:W3CDTF">2026-06-25T15:33:40Z</dcterms:modified>
</cp:coreProperties>
</file>